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9990" yWindow="65401" windowWidth="18345" windowHeight="12630" tabRatio="564" activeTab="0"/>
  </bookViews>
  <sheets>
    <sheet name="Specifikace služeb" sheetId="5" r:id="rId1"/>
  </sheets>
  <definedNames/>
  <calcPr calcId="125725"/>
  <extLst/>
</workbook>
</file>

<file path=xl/sharedStrings.xml><?xml version="1.0" encoding="utf-8"?>
<sst xmlns="http://schemas.openxmlformats.org/spreadsheetml/2006/main" count="29" uniqueCount="25">
  <si>
    <t>Položka</t>
  </si>
  <si>
    <t>Název</t>
  </si>
  <si>
    <t>Dny bez bariér – zimní hry 2021 – ubytovací, stravovací a přepravní služby</t>
  </si>
  <si>
    <t>Počet jednotek (osob)</t>
  </si>
  <si>
    <t>Popis poskytovaných služeb</t>
  </si>
  <si>
    <t>Přeprava účastníků</t>
  </si>
  <si>
    <t>Individuální přeprava</t>
  </si>
  <si>
    <t>Ubytování účastníků</t>
  </si>
  <si>
    <t>Ubytování hostů</t>
  </si>
  <si>
    <t xml:space="preserve">Středa 13.1.2021 12:00 - neděle 17.1.2021 - 25 nocí včetně snídaní ve dvojlůžkových pokojích, s variabilním obsazením v průběhu konání akce v termínu 12.1-18.1.2021., stejný hotel jako pro účastníky - ubytování jinde není možné, lokace ČB přímo ve městě, 1 hotel velikostně dostatečně uzpůsobený pro pohyb zdravotně postižených osob, ubytování hostů na více místech není přípustné. Cena je uvedena jako konečná. </t>
  </si>
  <si>
    <t>Stravné pracovníci</t>
  </si>
  <si>
    <t>Plná penze pro všechny účastníky (plnou penzí se rozumí snídaně v hotelu, která je již zahrnuta  v ceně ubytování a teplá večeře, oběd je možný formou cestovního balíčku) rozdělená takto:                                                                                                                                                                                                              Strava středa - teplá večeře v hotelu kde jsou účastníci ubytováni (je pravděpodobné, že až 10% varinata vege a celiakie) 120 osob                                                      Strava - čtvrtek, pátek, sobota - obědový balíček (je pravděpodobné, že až 10% varinata vege a celiakie) 250 osob                                                              Strava - čtvrtek, pátek, sobota - teplá večeře v hotelu kde jsou účastníci ubytováni (je pravděpodobné, že až 10% varinata vege a celiakie) 120 osob                                                                              Strava - nápoje - neomezený balíček - teplé nápoje na sportovišti v Lipně nad Vltavou, voda, šťáva (várnice včetně kelímků) 250 osob na sportovišti 9:00-14:00 14.1.2021 a 9:00-14:00 15.1.2021 a 120 osob v hotelu 13.1.2021-17.1.2021                                                                                                                        Nápoje PET 0,5l (mix voda perlivá 1000, neperlivá1000, ochucená ve 3 variantách 350, 350, 300) 2021 1000 lahví (50% lahví k dispozici na sportoviště včetně dopravy do Lipna nad Vltavou zbylé lahve odvoz 15.1.2021 do hotelu ze sportoviště, 50% lahví k dispozici na hotel včetně dopravy do hotelu v ČB.</t>
  </si>
  <si>
    <t>Stravné sportovci</t>
  </si>
  <si>
    <t xml:space="preserve">Plná penze pro všechny sportovce (plnou penzí se rozumí snídaně v hotelu, která je již zahrnuta  v ceně ubytování a teplá večeře, oběd je možný formou cestovního balíčku) rozdělená takto:                                                                                                                                                                                                                  Strava středa - teplá večeře v hotelu kde jsou účastníci ubytováni (je pravděpodobné, že až 10% varinata vege a celiakie) 50 osob                                                      Strava - čtvrtek, pátek, sobota - obědový balíček (je pravděpodobné, že až 10% varinata vege a celiakie) 50 osob                                                                   Strava - čtvrtek, pátek, sobota - teplá večeře v hotelu kde jsou účastníci ubytováni (je pravděpodobné, že až 10% varinata vege a celiakie) 50 osob                                                                              Strava - nápoje - neomezený balíček - teplé nápoje na sportovišti v Lipně nad Vltavou, voda, šťáva (várnice včetně kelímků) 50 osob na sportovišti 9:00-14:00 14.1.2021 a 9:00-14:00 15.1.2021 a 50 osob v hotelu 13.1.2021-17.1.2021     </t>
  </si>
  <si>
    <t>Catering pro ceremoniály</t>
  </si>
  <si>
    <t>Středa 13.1.2021 Doprava po městě České Budějovice, svoz z nádraží do vybraného hotelu, a to včetně sportovního vybavení po příjedzu celkem 300 osob, které přijíždějí od 12:00 do 17:00 v různých časech, tedy autobusy se pohybují kyvadlově mezi hotelem a nádražím, Zadavatel požaduje vytápěné, bezbariérové, nízkopodlažní autobusy (vždy jede zdravotně postižený a jeho doprovod). Dodavatel odpovída za to, že on, případně jeho subdodavatel disponuje zákonným pojištěním odpovědnosti z provozu vozidla. Každé vozidlo musí řídit profesionální řidič. Cena je uvedena jako konečná a nemá na ni vliv počet ujetých km. Součástí nabídkové ceny budou veškeré výdaje spojené s přepravou účastníků (např. dálniční poplatky, mýtné, trajekty, tunely, apod.).</t>
  </si>
  <si>
    <t>Čtvrtek 14.1.2021 a pátek 15.1.2021 V ranních hodinách po snídani v hotelu doprava z hotelu v Českých Budějovicích na sportoviště v Lipně nad Vltavou a v odpoledních hodinách po 14:00 a později zpět ze sportoviště v Lipně nad Vltavou do hotelu v ČB, celkem přeprava 300 osob včetně sportovního vybavení najednou ve stejnou chvíli, vytápěné, bezbariérové, nízkopodlažní autobusy (vždy jede zdravotně postižený a jeho doprovod). Dodavatel odpovída za to, že on, případně jeho subdodavatel  disponuje zákonným pojištěním odpovědnosti z provozu vozidla. Každé vozidlo musí řídit profesionální řidič. Cena je uvedena jako konečná a nemá na ni vliv počet ujetých km. Součástí nabídkové ceny budou veškeré výdaje spojené s přepravou účastníků (např. dálniční poplatky, mýtné, trajekty, tunely, apod.).</t>
  </si>
  <si>
    <t>Čtvrtek 14.1.2021, pátek 15.1.2021, sobota 16.1.2021 Doprava po městě České Budějovice - z hotelu, kde účastníci bydlí, na doprovodný program v rámci města ČB ve čtvrtek a pátek v odpoledních až večerních hodinách mezi 15:00 - 20:00, v sobotu celý den 09:00 - 20:00 na různá místa ve městě ČB a vždycky i zpět do hotelu, 300 osob, doprovodné porgramy probíhají na různých místech ČB a jezdí na ně různé počty účastníků, vytápěné, bezbariérové, nízkopodlažní autobusy (vždy jede zdravotně postižený a jeho doprovod). Dodavatel odpovída za to, že on, případně jeho subdodavatel  disponuje zákonným pojištěním z provozu vozidla. Každé vozidlo musí řídit profesionální řidič. Cena je uvedena jako konečná a nemá na ni vliv počet ujetých km. Součástí nabídkové ceny budou veškeré výdaje spojené s přepravou účastníků (např. dálniční poplatky, mýtné, trajekty, tunely, apod.).</t>
  </si>
  <si>
    <t>Neděle 17.1.2021 Doprava 06:00 - 12:00 po městě ČB odvoz na nádraží z hotelu, kde účastníci bydlí, včetně sportovního vybavení, 300 osob, vytápěné,  bezbariérové, nízkopodlažní autobusy (vždy jede zdravotně postižený a jeho doprovod). Dodavatel odpovída za to, že on, případně jeho subdodavatel  disponuje zákonným pojištěním z provozu vozidla. Každé vozidlo musí řídit profesionální řidič. Cena je uvedena jako konečná a nemá na ni vliv počet ujetých km. Součástí nabídkové ceny budou veškeré výdaje spojené s přepravou účastníků (např. dálniční poplatky, mýtné, trajekty, tunely, apod.).</t>
  </si>
  <si>
    <t>Středa 13.1.2021 12:00 - neděle 17.1.2021 12:00 Doprava po městě České Budějovice a ve čtvrtek 14.1.2021 a pátek 15.1.2021 i do Lipna nad Vltavou a zpět dle potřeby, k dispozici 1 vytápěná, bezbariérová dodávka s nájezdem pro elektrické vozíky a sedadly pro doprovod zdravotněpostiženého, 1 dodávka funguje nonstop včetně řidiče. Dodavatel odpovídá za to, že on, případně jeho subdodavatel  disponuje zákonným pojištěním z provozu vozidla. Každé vozidlo musí řídit profesionální řidič. Cena je uvedena jako konečná a nemá na ni vliv počet ujetých km. Součástí nabídkové ceny budou veškeré výdaje spojené s přepravou účastníků (např. dálniční poplatky, mýtné, trajekty, tunely, apod.).</t>
  </si>
  <si>
    <t xml:space="preserve">Středa 13.1.2021 12:00 - neděle 17.1.2021 - 4 noci, 100 osob včetně snídaně. Lokace ČB přímo ve městě, 1 hotel dispozičně dostatečně uzpůsobený pro pohyb zdravotně postižených osob, ubytování účastnků na více místech není přípustné, hotel zároveň musí disponovat konferenční kapacitou minimálně 300 osob na divadlo, a také konferenční místností pro konání tiskové konference vybavenou dataprojektorem, plátnem, ozvučením, klikrem na ovládání preznetace.Cena je uvedena jako konečná, zahrnuje i pronájem konferenčních místností ve dnech 13.1.2021 a 15.1.2021 po celý den, vyklizení minibarů před příjezdem hostů a zablokování kanálů nevhodných pro děti a mládež na TV umístěných v pokojích. </t>
  </si>
  <si>
    <t xml:space="preserve">Dodávka stravy na akci 13.1-17.1.2021, která probíhá v ČB a na sportovišti v Lipně nad Vltavou, tudíž je třeba dodat řešení s příslušenstvím a zázemím včetně prostoru pro výdej stravy, hygienického zázemí a nápojového režimu. Dodáním řešení je myšleno zejména zajištění instalace a deinstalce stanu 10x15m (s veškerou dokumentaci, posudky a doklady k jeho provozu na veřejných akcích a odborného dozoru při stavbě a pojištění na způsobené škody) postaveného na sportovišti v Lipně nad Vltavou ve středu 13.1.2021 do 18:00, provoz stanu 9:00-14:00 14.1.2021 a 9:00-14:00 15.1.2021 a bourání stanu 15.1.2021 po 15:00)  se všemi plachtami, podlážkami (pro pojezd invalidních vozíků, včetně bezbariérové nájezdové rampy pokud bude třeba pro vjezd do stanu), vybavení stanu stoly a židlemi pro 100 sedících osob přičemž některé jsou zdravtně postižené, osvětlení stanu odpovídající jeho velikosti a vytápění tepelnými hřiby (včetně zajištění plynových bomb a odborné manipulace s nimi) v množství odpovídajícím velikosti stanu, dále pak zajištění 6 bezbariérových mobilních toalet v blízkosti stanu na sportovišti tak, aby k nim bylo možné dojet po podlážkách na invalidním vozíku. Provoz toalet 9:00-14:00 14.1.2021 a 9:00-14:00 15.1.2021, 1 denně čištění, sanitární a dezinfekční potřeby  (2xstojan s dávkovačem na dezifekci rukou, 2xmobilní umývárna vošboule - ne nožní pumpa pro zdravotně postižené), včetně dopravy 13.1.2021 na sportoviště, instalace nejpozději 13.1.2021 18:00, deinstalace a odvozu ze sportoviště 15.1. po 15:00. </t>
  </si>
  <si>
    <t>Dodávka stravy na ceremoniály 13.1-17.12021, které probíhají v ČB v hotelu, kde jsou účastníci ubytovaní. Zahajovací ceremoniál 13.1.2021 večer, Medajlový a ukončovací ceremoniál 15.1.2021 večer. Formou drobného občerstvení pro 100 osob, koná se vždy po večeři v hotelu, tedy jde o společnenské občerstvení typu kanapky, dezerty, ovoce (150g/osoba), nealkoholické nápoje - nápojový balíček 2h 20:00-22:00 - káva, čaj, alkohol NE ani nealko pivo, nealkoholické nápoje z vlastních zdrojů - lahve viz výše)</t>
  </si>
  <si>
    <t>cena včetně DPH za jednotku</t>
  </si>
  <si>
    <t>cena celkem včetně DPH</t>
  </si>
</sst>
</file>

<file path=xl/styles.xml><?xml version="1.0" encoding="utf-8"?>
<styleSheet xmlns="http://schemas.openxmlformats.org/spreadsheetml/2006/main">
  <fonts count="10">
    <font>
      <sz val="10"/>
      <color indexed="8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5"/>
      <name val="Arial"/>
      <family val="2"/>
    </font>
    <font>
      <b/>
      <i/>
      <sz val="10"/>
      <name val="Calibri"/>
      <family val="2"/>
    </font>
    <font>
      <sz val="10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2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top" wrapText="1"/>
    </xf>
    <xf numFmtId="0" fontId="1" fillId="0" borderId="0" xfId="0" applyFont="1"/>
    <xf numFmtId="0" fontId="1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wrapText="1"/>
    </xf>
    <xf numFmtId="0" fontId="5" fillId="0" borderId="0" xfId="0" applyFont="1" applyAlignment="1">
      <alignment horizontal="left"/>
    </xf>
    <xf numFmtId="0" fontId="5" fillId="0" borderId="0" xfId="0" applyFont="1"/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 applyProtection="1">
      <alignment vertical="top" wrapText="1"/>
      <protection locked="0"/>
    </xf>
    <xf numFmtId="2" fontId="6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/>
    <xf numFmtId="4" fontId="1" fillId="0" borderId="1" xfId="0" applyNumberFormat="1" applyFont="1" applyBorder="1"/>
    <xf numFmtId="4" fontId="1" fillId="3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2" fillId="2" borderId="2" xfId="0" applyFont="1" applyFill="1" applyBorder="1" applyAlignment="1">
      <alignment horizontal="center" vertical="center"/>
    </xf>
    <xf numFmtId="2" fontId="7" fillId="0" borderId="1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color theme="0" tint="-0.149959996342659"/>
      </font>
      <border/>
    </dxf>
    <dxf>
      <border>
        <top style="thin">
          <color theme="0" tint="-0.4999699890613556"/>
        </top>
        <vertical/>
        <horizontal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5"/>
  <sheetViews>
    <sheetView tabSelected="1" zoomScale="70" zoomScaleNormal="70" workbookViewId="0" topLeftCell="A13">
      <selection activeCell="N14" sqref="N14"/>
    </sheetView>
  </sheetViews>
  <sheetFormatPr defaultColWidth="9.140625" defaultRowHeight="12.75"/>
  <cols>
    <col min="1" max="1" width="5.7109375" style="1" customWidth="1"/>
    <col min="2" max="2" width="16.28125" style="2" customWidth="1"/>
    <col min="3" max="3" width="141.421875" style="2" customWidth="1"/>
    <col min="4" max="4" width="9.140625" style="3" customWidth="1"/>
    <col min="5" max="5" width="11.00390625" style="3" customWidth="1"/>
    <col min="6" max="6" width="12.8515625" style="3" customWidth="1"/>
    <col min="7" max="16384" width="9.140625" style="4" customWidth="1"/>
  </cols>
  <sheetData>
    <row r="1" ht="36" customHeight="1"/>
    <row r="2" spans="1:6" s="5" customFormat="1" ht="31.9" customHeight="1">
      <c r="A2" s="25" t="s">
        <v>2</v>
      </c>
      <c r="B2" s="25"/>
      <c r="C2" s="25"/>
      <c r="D2" s="25"/>
      <c r="E2" s="25"/>
      <c r="F2" s="25"/>
    </row>
    <row r="3" spans="1:6" s="6" customFormat="1" ht="51">
      <c r="A3" s="15" t="s">
        <v>0</v>
      </c>
      <c r="B3" s="15" t="s">
        <v>1</v>
      </c>
      <c r="C3" s="21" t="s">
        <v>4</v>
      </c>
      <c r="D3" s="15" t="s">
        <v>3</v>
      </c>
      <c r="E3" s="16" t="s">
        <v>23</v>
      </c>
      <c r="F3" s="16" t="s">
        <v>24</v>
      </c>
    </row>
    <row r="4" spans="1:6" ht="100.5" customHeight="1">
      <c r="A4" s="10">
        <v>1</v>
      </c>
      <c r="B4" s="20" t="s">
        <v>5</v>
      </c>
      <c r="C4" s="22" t="s">
        <v>15</v>
      </c>
      <c r="D4" s="10">
        <v>300</v>
      </c>
      <c r="E4" s="19">
        <v>0</v>
      </c>
      <c r="F4" s="13">
        <f aca="true" t="shared" si="0" ref="F4:F14">D4*E4</f>
        <v>0</v>
      </c>
    </row>
    <row r="5" spans="1:6" ht="111.75" customHeight="1">
      <c r="A5" s="10">
        <v>2</v>
      </c>
      <c r="B5" s="9" t="s">
        <v>5</v>
      </c>
      <c r="C5" s="9" t="s">
        <v>16</v>
      </c>
      <c r="D5" s="10">
        <v>300</v>
      </c>
      <c r="E5" s="19">
        <v>0</v>
      </c>
      <c r="F5" s="13">
        <f t="shared" si="0"/>
        <v>0</v>
      </c>
    </row>
    <row r="6" spans="1:6" ht="141.75" customHeight="1">
      <c r="A6" s="14">
        <v>3</v>
      </c>
      <c r="B6" s="9" t="s">
        <v>5</v>
      </c>
      <c r="C6" s="12" t="s">
        <v>17</v>
      </c>
      <c r="D6" s="10">
        <v>300</v>
      </c>
      <c r="E6" s="19">
        <v>0</v>
      </c>
      <c r="F6" s="13">
        <f t="shared" si="0"/>
        <v>0</v>
      </c>
    </row>
    <row r="7" spans="1:6" ht="120" customHeight="1">
      <c r="A7" s="14">
        <v>4</v>
      </c>
      <c r="B7" s="9" t="s">
        <v>5</v>
      </c>
      <c r="C7" s="11" t="s">
        <v>18</v>
      </c>
      <c r="D7" s="10">
        <v>300</v>
      </c>
      <c r="E7" s="19">
        <v>0</v>
      </c>
      <c r="F7" s="13">
        <f t="shared" si="0"/>
        <v>0</v>
      </c>
    </row>
    <row r="8" spans="1:6" ht="113.45" customHeight="1">
      <c r="A8" s="14">
        <v>5</v>
      </c>
      <c r="B8" s="11" t="s">
        <v>6</v>
      </c>
      <c r="C8" s="23" t="s">
        <v>19</v>
      </c>
      <c r="D8" s="10">
        <v>5</v>
      </c>
      <c r="E8" s="19">
        <v>0</v>
      </c>
      <c r="F8" s="13">
        <f t="shared" si="0"/>
        <v>0</v>
      </c>
    </row>
    <row r="9" spans="1:6" ht="114.75" customHeight="1">
      <c r="A9" s="14">
        <v>6</v>
      </c>
      <c r="B9" s="11" t="s">
        <v>7</v>
      </c>
      <c r="C9" s="23" t="s">
        <v>20</v>
      </c>
      <c r="D9" s="10">
        <v>400</v>
      </c>
      <c r="E9" s="19">
        <v>0</v>
      </c>
      <c r="F9" s="13">
        <f t="shared" si="0"/>
        <v>0</v>
      </c>
    </row>
    <row r="10" spans="1:6" ht="98.25" customHeight="1">
      <c r="A10" s="14">
        <v>7</v>
      </c>
      <c r="B10" s="11" t="s">
        <v>8</v>
      </c>
      <c r="C10" s="23" t="s">
        <v>9</v>
      </c>
      <c r="D10" s="10">
        <v>25</v>
      </c>
      <c r="E10" s="19">
        <v>0</v>
      </c>
      <c r="F10" s="13">
        <f t="shared" si="0"/>
        <v>0</v>
      </c>
    </row>
    <row r="11" spans="1:6" ht="230.25" customHeight="1">
      <c r="A11" s="14">
        <v>8</v>
      </c>
      <c r="B11" s="11" t="s">
        <v>10</v>
      </c>
      <c r="C11" s="23" t="s">
        <v>21</v>
      </c>
      <c r="D11" s="10">
        <v>1</v>
      </c>
      <c r="E11" s="19">
        <v>0</v>
      </c>
      <c r="F11" s="13">
        <f t="shared" si="0"/>
        <v>0</v>
      </c>
    </row>
    <row r="12" spans="1:6" ht="202.5" customHeight="1">
      <c r="A12" s="14">
        <v>9</v>
      </c>
      <c r="B12" s="11" t="s">
        <v>10</v>
      </c>
      <c r="C12" s="9" t="s">
        <v>11</v>
      </c>
      <c r="D12" s="10">
        <v>1</v>
      </c>
      <c r="E12" s="19">
        <v>0</v>
      </c>
      <c r="F12" s="13">
        <f t="shared" si="0"/>
        <v>0</v>
      </c>
    </row>
    <row r="13" spans="1:6" ht="153" customHeight="1">
      <c r="A13" s="14">
        <v>10</v>
      </c>
      <c r="B13" s="11" t="s">
        <v>12</v>
      </c>
      <c r="C13" s="9" t="s">
        <v>13</v>
      </c>
      <c r="D13" s="10">
        <v>1</v>
      </c>
      <c r="E13" s="19">
        <v>0</v>
      </c>
      <c r="F13" s="13">
        <f t="shared" si="0"/>
        <v>0</v>
      </c>
    </row>
    <row r="14" spans="1:6" ht="119.25" customHeight="1">
      <c r="A14" s="14">
        <v>11</v>
      </c>
      <c r="B14" s="11" t="s">
        <v>14</v>
      </c>
      <c r="C14" s="9" t="s">
        <v>22</v>
      </c>
      <c r="D14" s="10">
        <v>200</v>
      </c>
      <c r="E14" s="19">
        <v>0</v>
      </c>
      <c r="F14" s="13">
        <f t="shared" si="0"/>
        <v>0</v>
      </c>
    </row>
    <row r="16" spans="4:6" ht="12.75">
      <c r="D16" s="17"/>
      <c r="E16" s="18"/>
      <c r="F16" s="26">
        <f>SUM(F4:F15)</f>
        <v>0</v>
      </c>
    </row>
    <row r="17" spans="4:5" ht="12.75">
      <c r="D17" s="24"/>
      <c r="E17" s="24"/>
    </row>
    <row r="18" ht="12.75">
      <c r="D18" s="7"/>
    </row>
    <row r="19" ht="12.75">
      <c r="D19" s="7"/>
    </row>
    <row r="20" ht="12.75">
      <c r="D20" s="7"/>
    </row>
    <row r="21" ht="12.75">
      <c r="D21" s="7"/>
    </row>
    <row r="22" ht="12.75">
      <c r="D22" s="7"/>
    </row>
    <row r="23" spans="4:6" ht="12.75">
      <c r="D23" s="24"/>
      <c r="E23" s="24"/>
      <c r="F23" s="24"/>
    </row>
    <row r="24" spans="4:5" ht="12.75">
      <c r="D24" s="8"/>
      <c r="E24" s="8"/>
    </row>
    <row r="25" ht="12.75">
      <c r="D25" s="7"/>
    </row>
  </sheetData>
  <mergeCells count="3">
    <mergeCell ref="D17:E17"/>
    <mergeCell ref="D23:F23"/>
    <mergeCell ref="A2:F2"/>
  </mergeCells>
  <conditionalFormatting sqref="A4:F14">
    <cfRule type="expression" priority="1" dxfId="1">
      <formula>#REF!=0</formula>
    </cfRule>
    <cfRule type="cellIs" priority="2" dxfId="0" operator="equal">
      <formula>0</formula>
    </cfRule>
  </conditionalFormatting>
  <printOptions/>
  <pageMargins left="0.7086614173228347" right="0.7086614173228347" top="0.7874015748031497" bottom="0.7874015748031497" header="0.31496062992125984" footer="0.31496062992125984"/>
  <pageSetup fitToHeight="3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SKOLY</dc:creator>
  <cp:keywords/>
  <dc:description/>
  <cp:lastModifiedBy>Josef Kudrna</cp:lastModifiedBy>
  <cp:lastPrinted>2020-05-05T05:27:03Z</cp:lastPrinted>
  <dcterms:created xsi:type="dcterms:W3CDTF">2016-11-14T13:56:29Z</dcterms:created>
  <dcterms:modified xsi:type="dcterms:W3CDTF">2020-10-20T11:23:36Z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 ; ; { } [@[{0}]] 1029</vt:lpwstr>
  </property>
</Properties>
</file>