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3040" windowHeight="8490" activeTab="0"/>
  </bookViews>
  <sheets>
    <sheet name="Seznam zařízení" sheetId="4" r:id="rId1"/>
    <sheet name="Mapa" sheetId="6" r:id="rId2"/>
  </sheets>
  <definedNames>
    <definedName name="_xlnm._FilterDatabase" localSheetId="0" hidden="1">'Seznam zařízení'!$A$3:$I$27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<sst xmlns="http://schemas.openxmlformats.org/spreadsheetml/2006/main" count="263" uniqueCount="143">
  <si>
    <t>Popis</t>
  </si>
  <si>
    <t>MES pro Austin Detonator - Seznam zařízení pro prvotní nabídku</t>
  </si>
  <si>
    <t>VÝROBCE PLC</t>
  </si>
  <si>
    <t>CPU</t>
  </si>
  <si>
    <t>Verze programu</t>
  </si>
  <si>
    <t>Online (připojeno přes Ethernet)</t>
  </si>
  <si>
    <t>Celkem</t>
  </si>
  <si>
    <t>OMRON</t>
  </si>
  <si>
    <t>SYSMAC CJ2H</t>
  </si>
  <si>
    <t>C-X One 9.7</t>
  </si>
  <si>
    <t>NE (MOŽNÉ PŘIPOJENÍ)</t>
  </si>
  <si>
    <t>SIEMENS</t>
  </si>
  <si>
    <t>CPU 1214C DC/DC/DC</t>
  </si>
  <si>
    <t>TIA Portal v 11</t>
  </si>
  <si>
    <t>NE</t>
  </si>
  <si>
    <t>CPU 1215C DC/DC/Rly</t>
  </si>
  <si>
    <t>TIA Portal 14</t>
  </si>
  <si>
    <t>CPU 1512C-1 PN</t>
  </si>
  <si>
    <t>TIA Portal v 14</t>
  </si>
  <si>
    <t>ANO</t>
  </si>
  <si>
    <t>CPU 1516-3 PN/DP</t>
  </si>
  <si>
    <t>TIA Portal v 16</t>
  </si>
  <si>
    <t>CPU 1516F-3 PN/DP</t>
  </si>
  <si>
    <t>TIA Portal 15.1</t>
  </si>
  <si>
    <t>TIA Portal v 15.1</t>
  </si>
  <si>
    <t>CPU 1517-3 PN/DP</t>
  </si>
  <si>
    <t>CPU 1517F-3 PN/DP</t>
  </si>
  <si>
    <t>CPU 224XP</t>
  </si>
  <si>
    <t>Microwin 4.0</t>
  </si>
  <si>
    <t>CPU 226</t>
  </si>
  <si>
    <t>CPU 314C-2 DP</t>
  </si>
  <si>
    <t>Step 7 v 5.5</t>
  </si>
  <si>
    <t>CPU 314C-2 PN/DP</t>
  </si>
  <si>
    <t>CPU 315-2 DP</t>
  </si>
  <si>
    <t>CPU 317-2 PN/DP</t>
  </si>
  <si>
    <t>CPU 317F-2 PN/DP</t>
  </si>
  <si>
    <t>CPU1215SP-1PN</t>
  </si>
  <si>
    <t>TIA Potal 15.1</t>
  </si>
  <si>
    <t>VIPA 314SB</t>
  </si>
  <si>
    <t>WinAC RTX F Software PLC</t>
  </si>
  <si>
    <t>TIA Portal V 13</t>
  </si>
  <si>
    <t>WinLC RTX F</t>
  </si>
  <si>
    <t>UNITRONICS</t>
  </si>
  <si>
    <t>V1040</t>
  </si>
  <si>
    <t>Unitronics U90</t>
  </si>
  <si>
    <t>VIPA</t>
  </si>
  <si>
    <t>CPU 015PN</t>
  </si>
  <si>
    <t>NELA</t>
  </si>
  <si>
    <t>TPX 1</t>
  </si>
  <si>
    <t>KAP</t>
  </si>
  <si>
    <t>ELF</t>
  </si>
  <si>
    <t>ELEKTRA</t>
  </si>
  <si>
    <t>Dávkování a lisování zpož. složí (PROMAT)</t>
  </si>
  <si>
    <t>Hydromat (stroj s otočným taktovacím stolem)</t>
  </si>
  <si>
    <t>SHOCKTUBE line</t>
  </si>
  <si>
    <t>ROS4 (robotická smyčkovačka)</t>
  </si>
  <si>
    <t>ROS5 (robotická smyčkovačka)</t>
  </si>
  <si>
    <t>ALZS (autom. laborace zpožď. slože)</t>
  </si>
  <si>
    <t>PETN</t>
  </si>
  <si>
    <t>Objekt</t>
  </si>
  <si>
    <t>Obj. 62</t>
  </si>
  <si>
    <t>Obj. 233</t>
  </si>
  <si>
    <t>44</t>
  </si>
  <si>
    <t>ALZS (autom. laborace zpož. slože)</t>
  </si>
  <si>
    <t>Dodavatel</t>
  </si>
  <si>
    <t>EPO Frenštát</t>
  </si>
  <si>
    <t>TES Vsetín</t>
  </si>
  <si>
    <t>Obj. 44</t>
  </si>
  <si>
    <t>Šmeral</t>
  </si>
  <si>
    <t>15</t>
  </si>
  <si>
    <t>Obj. 15</t>
  </si>
  <si>
    <t>234</t>
  </si>
  <si>
    <t>KSB Čachtice</t>
  </si>
  <si>
    <t>Obj. 234</t>
  </si>
  <si>
    <t>AZZK (autom. zařízení  na zális zpožďovačů)</t>
  </si>
  <si>
    <t>JHV Engineering</t>
  </si>
  <si>
    <t>236</t>
  </si>
  <si>
    <t>Obj. 236</t>
  </si>
  <si>
    <t>Zařízení pro popis dutinek</t>
  </si>
  <si>
    <t>14</t>
  </si>
  <si>
    <t>Obj. 14</t>
  </si>
  <si>
    <t>TPX 2..6</t>
  </si>
  <si>
    <t>Pfiffner</t>
  </si>
  <si>
    <t>2x Hydromat (bez připojení)</t>
  </si>
  <si>
    <t>1x TPX 1 (připojení možné)</t>
  </si>
  <si>
    <t>5x TPX 2..6 (bez připojení)</t>
  </si>
  <si>
    <t>3x NELA (připojení možné)</t>
  </si>
  <si>
    <t>2x ELF (připojeno)</t>
  </si>
  <si>
    <t>1x NELA (připojení možné)</t>
  </si>
  <si>
    <t>3x KAP (připojeno)</t>
  </si>
  <si>
    <t>1x Popis dutinek (připojeno)</t>
  </si>
  <si>
    <t>WOLF - Talířový taktový stroj</t>
  </si>
  <si>
    <t>WOLF</t>
  </si>
  <si>
    <t>2x WOLF (bez připojení)</t>
  </si>
  <si>
    <t>58</t>
  </si>
  <si>
    <t>Obj. 58</t>
  </si>
  <si>
    <t>1x ELEKTRA (připojeno)</t>
  </si>
  <si>
    <t>PROMAT</t>
  </si>
  <si>
    <t>221, 221, 44</t>
  </si>
  <si>
    <t>62, 62, 62, 233</t>
  </si>
  <si>
    <t>2x ALZS (bez připojení)</t>
  </si>
  <si>
    <t>Obj. 29</t>
  </si>
  <si>
    <t>Obj. 221</t>
  </si>
  <si>
    <t>Obj. 43</t>
  </si>
  <si>
    <t>Obj. 46</t>
  </si>
  <si>
    <t>221, 43, 44, 44</t>
  </si>
  <si>
    <t>1x AZSK (připojeno)</t>
  </si>
  <si>
    <t>2x AZSK (připojeno)</t>
  </si>
  <si>
    <t>HET</t>
  </si>
  <si>
    <t>61</t>
  </si>
  <si>
    <t>60</t>
  </si>
  <si>
    <t>Obj. 61</t>
  </si>
  <si>
    <t>1x ST line (připojení možné)</t>
  </si>
  <si>
    <t>Obj. 60</t>
  </si>
  <si>
    <t>ELLAN Hranice</t>
  </si>
  <si>
    <t>ROS2, ROS3/1..3 (robotická smyčkovačka)</t>
  </si>
  <si>
    <t>4x ROS2/3 (bez připojení)</t>
  </si>
  <si>
    <t>1x ROS4 (připojení možné)</t>
  </si>
  <si>
    <t>1x ROS5 (připojeno)</t>
  </si>
  <si>
    <t>SKM</t>
  </si>
  <si>
    <t>43</t>
  </si>
  <si>
    <t>1x ALZS SKM (připojeno)</t>
  </si>
  <si>
    <t>2x ALZS TES (bez připojení)</t>
  </si>
  <si>
    <t>STROZA Rožnov</t>
  </si>
  <si>
    <t>1x PETN (připojeno)</t>
  </si>
  <si>
    <t>Obj. 30</t>
  </si>
  <si>
    <t>1x LOGIN terminál</t>
  </si>
  <si>
    <t>LOGIN terminál</t>
  </si>
  <si>
    <t>1x kiosek (popř. PC)</t>
  </si>
  <si>
    <t>LEGENDA:</t>
  </si>
  <si>
    <t>kiosek (popř. PC)</t>
  </si>
  <si>
    <t>stroj (připojeno)</t>
  </si>
  <si>
    <t>zařízení, které je aktuálně připojené do LAN</t>
  </si>
  <si>
    <t>stroj (připojení možné)</t>
  </si>
  <si>
    <t>stroj (bez připojení)</t>
  </si>
  <si>
    <t>zařízení, které není aktuálně připojené do LAN, ale má Ethernet zásuvku</t>
  </si>
  <si>
    <t>zařízení, které má PLC, ale nemá Ethernet zásuvku (nutná krabička od MESu)</t>
  </si>
  <si>
    <t>jedna ze 3 možností: ESD s RFID čtečkou / kiosek (tablet) / stávající WATT</t>
  </si>
  <si>
    <t>kiosek (tablet / PC) pro ruční sběr dat (start/konec zakázky, specifikace osádky, OK, NOK, prostoje)</t>
  </si>
  <si>
    <t>kabel</t>
  </si>
  <si>
    <t>Pož. na do-výbavu k MESu</t>
  </si>
  <si>
    <t>krabička s 8 dig. vstupy</t>
  </si>
  <si>
    <t>krabička s 8 dig. vstupy
(zjistit kompatibilitu PLC)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</si>
</sst>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3" fillId="0" borderId="4" xfId="0" applyFont="1" applyBorder="1" applyAlignment="1" quotePrefix="1">
      <alignment vertical="center"/>
    </xf>
    <xf numFmtId="0" fontId="6" fillId="3" borderId="5" xfId="0" applyFont="1" applyFill="1" applyBorder="1"/>
    <xf numFmtId="0" fontId="7" fillId="4" borderId="6" xfId="0" applyFont="1" applyFill="1" applyBorder="1"/>
    <xf numFmtId="0" fontId="7" fillId="5" borderId="6" xfId="0" applyFont="1" applyFill="1" applyBorder="1"/>
    <xf numFmtId="0" fontId="7" fillId="6" borderId="6" xfId="0" applyFont="1" applyFill="1" applyBorder="1"/>
    <xf numFmtId="0" fontId="7" fillId="7" borderId="3" xfId="0" applyFont="1" applyFill="1" applyBorder="1"/>
    <xf numFmtId="0" fontId="6" fillId="3" borderId="7" xfId="0" applyFont="1" applyFill="1" applyBorder="1"/>
    <xf numFmtId="0" fontId="7" fillId="6" borderId="8" xfId="0" applyFont="1" applyFill="1" applyBorder="1"/>
    <xf numFmtId="0" fontId="7" fillId="5" borderId="8" xfId="0" applyFont="1" applyFill="1" applyBorder="1"/>
    <xf numFmtId="0" fontId="7" fillId="4" borderId="9" xfId="0" applyFont="1" applyFill="1" applyBorder="1"/>
    <xf numFmtId="0" fontId="7" fillId="4" borderId="8" xfId="0" applyFont="1" applyFill="1" applyBorder="1"/>
    <xf numFmtId="0" fontId="7" fillId="8" borderId="6" xfId="0" applyFont="1" applyFill="1" applyBorder="1"/>
    <xf numFmtId="0" fontId="5" fillId="0" borderId="0" xfId="0" applyFont="1" applyAlignment="1">
      <alignment/>
    </xf>
    <xf numFmtId="0" fontId="8" fillId="0" borderId="0" xfId="0" applyFont="1"/>
    <xf numFmtId="0" fontId="8" fillId="8" borderId="10" xfId="0" applyFont="1" applyFill="1" applyBorder="1"/>
    <xf numFmtId="0" fontId="8" fillId="7" borderId="10" xfId="0" applyFont="1" applyFill="1" applyBorder="1"/>
    <xf numFmtId="0" fontId="8" fillId="4" borderId="10" xfId="0" applyFont="1" applyFill="1" applyBorder="1"/>
    <xf numFmtId="0" fontId="8" fillId="6" borderId="10" xfId="0" applyFont="1" applyFill="1" applyBorder="1"/>
    <xf numFmtId="0" fontId="8" fillId="5" borderId="10" xfId="0" applyFont="1" applyFill="1" applyBorder="1"/>
    <xf numFmtId="0" fontId="4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8</xdr:row>
      <xdr:rowOff>133350</xdr:rowOff>
    </xdr:from>
    <xdr:to>
      <xdr:col>10</xdr:col>
      <xdr:colOff>742950</xdr:colOff>
      <xdr:row>36</xdr:row>
      <xdr:rowOff>190500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25" y="1609725"/>
          <a:ext cx="10153650" cy="55149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504825</xdr:colOff>
      <xdr:row>6</xdr:row>
      <xdr:rowOff>76200</xdr:rowOff>
    </xdr:from>
    <xdr:to>
      <xdr:col>2</xdr:col>
      <xdr:colOff>819150</xdr:colOff>
      <xdr:row>10</xdr:row>
      <xdr:rowOff>9525</xdr:rowOff>
    </xdr:to>
    <xdr:cxnSp macro="">
      <xdr:nvCxnSpPr>
        <xdr:cNvPr id="5" name="Straight Arrow Connector 4"/>
        <xdr:cNvCxnSpPr/>
      </xdr:nvCxnSpPr>
      <xdr:spPr>
        <a:xfrm flipH="1" flipV="1">
          <a:off x="590550" y="1152525"/>
          <a:ext cx="1533525" cy="733425"/>
        </a:xfrm>
        <a:prstGeom prst="straightConnector1">
          <a:avLst/>
        </a:prstGeom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1181100</xdr:colOff>
      <xdr:row>9</xdr:row>
      <xdr:rowOff>19050</xdr:rowOff>
    </xdr:from>
    <xdr:to>
      <xdr:col>3</xdr:col>
      <xdr:colOff>419100</xdr:colOff>
      <xdr:row>12</xdr:row>
      <xdr:rowOff>0</xdr:rowOff>
    </xdr:to>
    <xdr:cxnSp macro="">
      <xdr:nvCxnSpPr>
        <xdr:cNvPr id="7" name="Straight Arrow Connector 6"/>
        <xdr:cNvCxnSpPr/>
      </xdr:nvCxnSpPr>
      <xdr:spPr>
        <a:xfrm flipV="1">
          <a:off x="2486025" y="1695450"/>
          <a:ext cx="457200" cy="571500"/>
        </a:xfrm>
        <a:prstGeom prst="straightConnector1">
          <a:avLst/>
        </a:prstGeom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10</xdr:row>
      <xdr:rowOff>66675</xdr:rowOff>
    </xdr:from>
    <xdr:to>
      <xdr:col>4</xdr:col>
      <xdr:colOff>95250</xdr:colOff>
      <xdr:row>13</xdr:row>
      <xdr:rowOff>133350</xdr:rowOff>
    </xdr:to>
    <xdr:cxnSp macro="">
      <xdr:nvCxnSpPr>
        <xdr:cNvPr id="8" name="Straight Arrow Connector 7"/>
        <xdr:cNvCxnSpPr/>
      </xdr:nvCxnSpPr>
      <xdr:spPr>
        <a:xfrm flipV="1">
          <a:off x="2762250" y="1943100"/>
          <a:ext cx="1076325" cy="657225"/>
        </a:xfrm>
        <a:prstGeom prst="straightConnector1">
          <a:avLst/>
        </a:prstGeom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30</xdr:row>
      <xdr:rowOff>114300</xdr:rowOff>
    </xdr:from>
    <xdr:to>
      <xdr:col>3</xdr:col>
      <xdr:colOff>1181100</xdr:colOff>
      <xdr:row>30</xdr:row>
      <xdr:rowOff>161925</xdr:rowOff>
    </xdr:to>
    <xdr:cxnSp macro="">
      <xdr:nvCxnSpPr>
        <xdr:cNvPr id="9" name="Straight Arrow Connector 8"/>
        <xdr:cNvCxnSpPr/>
      </xdr:nvCxnSpPr>
      <xdr:spPr>
        <a:xfrm>
          <a:off x="3152775" y="5895975"/>
          <a:ext cx="552450" cy="47625"/>
        </a:xfrm>
        <a:prstGeom prst="straightConnector1">
          <a:avLst/>
        </a:prstGeom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31</xdr:row>
      <xdr:rowOff>104775</xdr:rowOff>
    </xdr:from>
    <xdr:to>
      <xdr:col>3</xdr:col>
      <xdr:colOff>161925</xdr:colOff>
      <xdr:row>31</xdr:row>
      <xdr:rowOff>180975</xdr:rowOff>
    </xdr:to>
    <xdr:cxnSp macro="">
      <xdr:nvCxnSpPr>
        <xdr:cNvPr id="10" name="Straight Arrow Connector 9"/>
        <xdr:cNvCxnSpPr/>
      </xdr:nvCxnSpPr>
      <xdr:spPr>
        <a:xfrm flipH="1" flipV="1">
          <a:off x="1362075" y="6076950"/>
          <a:ext cx="1323975" cy="76200"/>
        </a:xfrm>
        <a:prstGeom prst="straightConnector1">
          <a:avLst/>
        </a:prstGeom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24</xdr:row>
      <xdr:rowOff>19050</xdr:rowOff>
    </xdr:from>
    <xdr:to>
      <xdr:col>4</xdr:col>
      <xdr:colOff>1152525</xdr:colOff>
      <xdr:row>25</xdr:row>
      <xdr:rowOff>95250</xdr:rowOff>
    </xdr:to>
    <xdr:cxnSp macro="">
      <xdr:nvCxnSpPr>
        <xdr:cNvPr id="11" name="Straight Arrow Connector 10"/>
        <xdr:cNvCxnSpPr/>
      </xdr:nvCxnSpPr>
      <xdr:spPr>
        <a:xfrm>
          <a:off x="4124325" y="4629150"/>
          <a:ext cx="771525" cy="276225"/>
        </a:xfrm>
        <a:prstGeom prst="straightConnector1">
          <a:avLst/>
        </a:prstGeom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12</xdr:row>
      <xdr:rowOff>104775</xdr:rowOff>
    </xdr:from>
    <xdr:to>
      <xdr:col>6</xdr:col>
      <xdr:colOff>723900</xdr:colOff>
      <xdr:row>13</xdr:row>
      <xdr:rowOff>171450</xdr:rowOff>
    </xdr:to>
    <xdr:cxnSp macro="">
      <xdr:nvCxnSpPr>
        <xdr:cNvPr id="12" name="Straight Arrow Connector 11"/>
        <xdr:cNvCxnSpPr/>
      </xdr:nvCxnSpPr>
      <xdr:spPr>
        <a:xfrm flipH="1" flipV="1">
          <a:off x="6200775" y="2371725"/>
          <a:ext cx="704850" cy="266700"/>
        </a:xfrm>
        <a:prstGeom prst="straightConnector1">
          <a:avLst/>
        </a:prstGeom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790575</xdr:colOff>
      <xdr:row>17</xdr:row>
      <xdr:rowOff>123825</xdr:rowOff>
    </xdr:from>
    <xdr:to>
      <xdr:col>3</xdr:col>
      <xdr:colOff>1181100</xdr:colOff>
      <xdr:row>20</xdr:row>
      <xdr:rowOff>38100</xdr:rowOff>
    </xdr:to>
    <xdr:cxnSp macro="">
      <xdr:nvCxnSpPr>
        <xdr:cNvPr id="13" name="Straight Arrow Connector 12"/>
        <xdr:cNvCxnSpPr/>
      </xdr:nvCxnSpPr>
      <xdr:spPr>
        <a:xfrm flipV="1">
          <a:off x="3314700" y="3371850"/>
          <a:ext cx="390525" cy="504825"/>
        </a:xfrm>
        <a:prstGeom prst="straightConnector1">
          <a:avLst/>
        </a:prstGeom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561975</xdr:colOff>
      <xdr:row>8</xdr:row>
      <xdr:rowOff>9525</xdr:rowOff>
    </xdr:from>
    <xdr:to>
      <xdr:col>7</xdr:col>
      <xdr:colOff>590550</xdr:colOff>
      <xdr:row>12</xdr:row>
      <xdr:rowOff>180975</xdr:rowOff>
    </xdr:to>
    <xdr:cxnSp macro="">
      <xdr:nvCxnSpPr>
        <xdr:cNvPr id="14" name="Straight Arrow Connector 13"/>
        <xdr:cNvCxnSpPr/>
      </xdr:nvCxnSpPr>
      <xdr:spPr>
        <a:xfrm flipV="1">
          <a:off x="7962900" y="1485900"/>
          <a:ext cx="28575" cy="962025"/>
        </a:xfrm>
        <a:prstGeom prst="straightConnector1">
          <a:avLst/>
        </a:prstGeom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762000</xdr:colOff>
      <xdr:row>11</xdr:row>
      <xdr:rowOff>57150</xdr:rowOff>
    </xdr:from>
    <xdr:to>
      <xdr:col>7</xdr:col>
      <xdr:colOff>38100</xdr:colOff>
      <xdr:row>13</xdr:row>
      <xdr:rowOff>66675</xdr:rowOff>
    </xdr:to>
    <xdr:cxnSp macro="">
      <xdr:nvCxnSpPr>
        <xdr:cNvPr id="15" name="Straight Arrow Connector 14"/>
        <xdr:cNvCxnSpPr/>
      </xdr:nvCxnSpPr>
      <xdr:spPr>
        <a:xfrm flipH="1" flipV="1">
          <a:off x="6943725" y="2133600"/>
          <a:ext cx="495300" cy="400050"/>
        </a:xfrm>
        <a:prstGeom prst="straightConnector1">
          <a:avLst/>
        </a:prstGeom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9</xdr:row>
      <xdr:rowOff>19050</xdr:rowOff>
    </xdr:from>
    <xdr:to>
      <xdr:col>8</xdr:col>
      <xdr:colOff>361950</xdr:colOff>
      <xdr:row>13</xdr:row>
      <xdr:rowOff>76200</xdr:rowOff>
    </xdr:to>
    <xdr:cxnSp macro="">
      <xdr:nvCxnSpPr>
        <xdr:cNvPr id="16" name="Straight Arrow Connector 15"/>
        <xdr:cNvCxnSpPr/>
      </xdr:nvCxnSpPr>
      <xdr:spPr>
        <a:xfrm flipV="1">
          <a:off x="8782050" y="1695450"/>
          <a:ext cx="200025" cy="847725"/>
        </a:xfrm>
        <a:prstGeom prst="straightConnector1">
          <a:avLst/>
        </a:prstGeom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16</xdr:row>
      <xdr:rowOff>76200</xdr:rowOff>
    </xdr:from>
    <xdr:to>
      <xdr:col>9</xdr:col>
      <xdr:colOff>247650</xdr:colOff>
      <xdr:row>18</xdr:row>
      <xdr:rowOff>171450</xdr:rowOff>
    </xdr:to>
    <xdr:cxnSp macro="">
      <xdr:nvCxnSpPr>
        <xdr:cNvPr id="17" name="Straight Arrow Connector 16"/>
        <xdr:cNvCxnSpPr/>
      </xdr:nvCxnSpPr>
      <xdr:spPr>
        <a:xfrm>
          <a:off x="9991725" y="3133725"/>
          <a:ext cx="95250" cy="485775"/>
        </a:xfrm>
        <a:prstGeom prst="straightConnector1">
          <a:avLst/>
        </a:prstGeom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cxnSp>
    <xdr:clientData/>
  </xdr:twoCellAnchor>
  <xdr:twoCellAnchor>
    <xdr:from>
      <xdr:col>9</xdr:col>
      <xdr:colOff>619125</xdr:colOff>
      <xdr:row>9</xdr:row>
      <xdr:rowOff>133350</xdr:rowOff>
    </xdr:from>
    <xdr:to>
      <xdr:col>10</xdr:col>
      <xdr:colOff>1171575</xdr:colOff>
      <xdr:row>11</xdr:row>
      <xdr:rowOff>152400</xdr:rowOff>
    </xdr:to>
    <xdr:cxnSp macro="">
      <xdr:nvCxnSpPr>
        <xdr:cNvPr id="18" name="Straight Arrow Connector 17"/>
        <xdr:cNvCxnSpPr/>
      </xdr:nvCxnSpPr>
      <xdr:spPr>
        <a:xfrm flipV="1">
          <a:off x="10458450" y="1809750"/>
          <a:ext cx="1771650" cy="419100"/>
        </a:xfrm>
        <a:prstGeom prst="straightConnector1">
          <a:avLst/>
        </a:prstGeom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cxnSp>
    <xdr:clientData/>
  </xdr:twoCellAnchor>
  <xdr:twoCellAnchor>
    <xdr:from>
      <xdr:col>2</xdr:col>
      <xdr:colOff>971550</xdr:colOff>
      <xdr:row>7</xdr:row>
      <xdr:rowOff>114300</xdr:rowOff>
    </xdr:from>
    <xdr:to>
      <xdr:col>2</xdr:col>
      <xdr:colOff>1047750</xdr:colOff>
      <xdr:row>10</xdr:row>
      <xdr:rowOff>190500</xdr:rowOff>
    </xdr:to>
    <xdr:cxnSp macro="">
      <xdr:nvCxnSpPr>
        <xdr:cNvPr id="19" name="Straight Arrow Connector 18"/>
        <xdr:cNvCxnSpPr/>
      </xdr:nvCxnSpPr>
      <xdr:spPr>
        <a:xfrm flipH="1" flipV="1">
          <a:off x="2276475" y="1390650"/>
          <a:ext cx="76200" cy="676275"/>
        </a:xfrm>
        <a:prstGeom prst="straightConnector1">
          <a:avLst/>
        </a:prstGeom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16</xdr:row>
      <xdr:rowOff>76200</xdr:rowOff>
    </xdr:from>
    <xdr:to>
      <xdr:col>3</xdr:col>
      <xdr:colOff>257175</xdr:colOff>
      <xdr:row>16</xdr:row>
      <xdr:rowOff>76200</xdr:rowOff>
    </xdr:to>
    <xdr:cxnSp macro="">
      <xdr:nvCxnSpPr>
        <xdr:cNvPr id="20" name="Straight Arrow Connector 19"/>
        <xdr:cNvCxnSpPr/>
      </xdr:nvCxnSpPr>
      <xdr:spPr>
        <a:xfrm flipH="1" flipV="1">
          <a:off x="1400175" y="3133725"/>
          <a:ext cx="1381125" cy="0"/>
        </a:xfrm>
        <a:prstGeom prst="straightConnector1">
          <a:avLst/>
        </a:prstGeom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7"/>
  <sheetViews>
    <sheetView tabSelected="1" zoomScale="90" zoomScaleNormal="90" workbookViewId="0" topLeftCell="A1">
      <selection activeCell="A5" sqref="A5:XFD6"/>
    </sheetView>
  </sheetViews>
  <sheetFormatPr defaultColWidth="9.28125" defaultRowHeight="15"/>
  <cols>
    <col min="1" max="1" width="18.00390625" style="0" customWidth="1"/>
    <col min="2" max="2" width="44.7109375" style="0" bestFit="1" customWidth="1"/>
    <col min="3" max="3" width="24.7109375" style="0" customWidth="1"/>
    <col min="4" max="4" width="18.140625" style="0" customWidth="1"/>
    <col min="5" max="5" width="24.7109375" style="0" bestFit="1" customWidth="1"/>
    <col min="6" max="6" width="15.57421875" style="0" bestFit="1" customWidth="1"/>
    <col min="7" max="7" width="30.7109375" style="0" bestFit="1" customWidth="1"/>
    <col min="8" max="8" width="30.7109375" style="0" customWidth="1"/>
    <col min="9" max="9" width="7.7109375" style="0" bestFit="1" customWidth="1"/>
  </cols>
  <sheetData>
    <row r="1" s="2" customFormat="1" ht="21">
      <c r="A1" s="1" t="s">
        <v>1</v>
      </c>
    </row>
    <row r="2" ht="15.75" thickBot="1"/>
    <row r="3" spans="1:9" ht="15.75" thickBot="1">
      <c r="A3" s="4" t="s">
        <v>59</v>
      </c>
      <c r="B3" s="4" t="s">
        <v>0</v>
      </c>
      <c r="C3" s="4" t="s">
        <v>64</v>
      </c>
      <c r="D3" s="3" t="s">
        <v>2</v>
      </c>
      <c r="E3" s="4" t="s">
        <v>3</v>
      </c>
      <c r="F3" s="4" t="s">
        <v>4</v>
      </c>
      <c r="G3" s="4" t="s">
        <v>5</v>
      </c>
      <c r="H3" s="4" t="s">
        <v>140</v>
      </c>
      <c r="I3" s="4" t="s">
        <v>6</v>
      </c>
    </row>
    <row r="4" spans="1:9" ht="15.75" thickBot="1">
      <c r="A4" s="9" t="s">
        <v>79</v>
      </c>
      <c r="B4" s="6" t="s">
        <v>78</v>
      </c>
      <c r="C4" s="7" t="s">
        <v>75</v>
      </c>
      <c r="D4" s="5" t="s">
        <v>11</v>
      </c>
      <c r="E4" s="7" t="s">
        <v>25</v>
      </c>
      <c r="F4" s="7" t="s">
        <v>24</v>
      </c>
      <c r="G4" s="7" t="s">
        <v>19</v>
      </c>
      <c r="H4" s="7"/>
      <c r="I4" s="8">
        <v>1</v>
      </c>
    </row>
    <row r="5" spans="1:9" ht="15.75" thickBot="1">
      <c r="A5" s="9" t="s">
        <v>69</v>
      </c>
      <c r="B5" s="29" t="s">
        <v>48</v>
      </c>
      <c r="C5" s="30" t="s">
        <v>68</v>
      </c>
      <c r="D5" s="31" t="s">
        <v>11</v>
      </c>
      <c r="E5" s="30" t="s">
        <v>15</v>
      </c>
      <c r="F5" s="30" t="s">
        <v>16</v>
      </c>
      <c r="G5" s="30" t="s">
        <v>10</v>
      </c>
      <c r="H5" s="30" t="s">
        <v>139</v>
      </c>
      <c r="I5" s="8">
        <v>1</v>
      </c>
    </row>
    <row r="6" spans="1:9" ht="15.75" thickBot="1">
      <c r="A6" s="9" t="s">
        <v>69</v>
      </c>
      <c r="B6" s="29" t="s">
        <v>81</v>
      </c>
      <c r="C6" s="30" t="s">
        <v>68</v>
      </c>
      <c r="D6" s="31" t="s">
        <v>11</v>
      </c>
      <c r="E6" s="30" t="s">
        <v>27</v>
      </c>
      <c r="F6" s="30" t="s">
        <v>28</v>
      </c>
      <c r="G6" s="30" t="s">
        <v>14</v>
      </c>
      <c r="H6" s="30" t="s">
        <v>141</v>
      </c>
      <c r="I6" s="8">
        <v>5</v>
      </c>
    </row>
    <row r="7" spans="1:9" ht="15.75" thickBot="1">
      <c r="A7" s="9" t="s">
        <v>69</v>
      </c>
      <c r="B7" s="6" t="s">
        <v>53</v>
      </c>
      <c r="C7" s="7" t="s">
        <v>82</v>
      </c>
      <c r="D7" s="5" t="s">
        <v>11</v>
      </c>
      <c r="E7" s="7" t="s">
        <v>30</v>
      </c>
      <c r="F7" s="7" t="s">
        <v>31</v>
      </c>
      <c r="G7" s="7" t="s">
        <v>14</v>
      </c>
      <c r="H7" s="30" t="s">
        <v>141</v>
      </c>
      <c r="I7" s="8">
        <v>1</v>
      </c>
    </row>
    <row r="8" spans="1:9" ht="15.75" thickBot="1">
      <c r="A8" s="9" t="s">
        <v>69</v>
      </c>
      <c r="B8" s="6" t="s">
        <v>91</v>
      </c>
      <c r="C8" s="7" t="s">
        <v>92</v>
      </c>
      <c r="D8" s="5" t="s">
        <v>11</v>
      </c>
      <c r="E8" s="7" t="s">
        <v>33</v>
      </c>
      <c r="F8" s="7" t="s">
        <v>31</v>
      </c>
      <c r="G8" s="7" t="s">
        <v>14</v>
      </c>
      <c r="H8" s="30" t="s">
        <v>141</v>
      </c>
      <c r="I8" s="8">
        <v>2</v>
      </c>
    </row>
    <row r="9" spans="1:9" ht="15.75" thickBot="1">
      <c r="A9" s="9" t="s">
        <v>69</v>
      </c>
      <c r="B9" s="6" t="s">
        <v>53</v>
      </c>
      <c r="C9" s="7" t="s">
        <v>82</v>
      </c>
      <c r="D9" s="5" t="s">
        <v>45</v>
      </c>
      <c r="E9" s="7" t="s">
        <v>46</v>
      </c>
      <c r="F9" s="7" t="s">
        <v>31</v>
      </c>
      <c r="G9" s="7" t="s">
        <v>14</v>
      </c>
      <c r="H9" s="30" t="s">
        <v>141</v>
      </c>
      <c r="I9" s="8">
        <v>1</v>
      </c>
    </row>
    <row r="10" spans="1:9" ht="15.75" thickBot="1">
      <c r="A10" s="9" t="s">
        <v>98</v>
      </c>
      <c r="B10" s="6" t="s">
        <v>52</v>
      </c>
      <c r="C10" s="7" t="s">
        <v>97</v>
      </c>
      <c r="D10" s="5" t="s">
        <v>11</v>
      </c>
      <c r="E10" s="7" t="s">
        <v>29</v>
      </c>
      <c r="F10" s="7" t="s">
        <v>28</v>
      </c>
      <c r="G10" s="7" t="s">
        <v>14</v>
      </c>
      <c r="H10" s="30" t="s">
        <v>141</v>
      </c>
      <c r="I10" s="8">
        <v>3</v>
      </c>
    </row>
    <row r="11" spans="1:9" ht="15.75" thickBot="1">
      <c r="A11" s="9" t="s">
        <v>105</v>
      </c>
      <c r="B11" s="6" t="s">
        <v>74</v>
      </c>
      <c r="C11" s="7" t="s">
        <v>72</v>
      </c>
      <c r="D11" s="5" t="s">
        <v>11</v>
      </c>
      <c r="E11" s="7" t="s">
        <v>32</v>
      </c>
      <c r="F11" s="7" t="s">
        <v>31</v>
      </c>
      <c r="G11" s="7" t="s">
        <v>19</v>
      </c>
      <c r="H11" s="7"/>
      <c r="I11" s="8">
        <v>4</v>
      </c>
    </row>
    <row r="12" spans="1:9" ht="15.75" thickBot="1">
      <c r="A12" s="9" t="s">
        <v>71</v>
      </c>
      <c r="B12" s="6" t="s">
        <v>49</v>
      </c>
      <c r="C12" s="7" t="s">
        <v>72</v>
      </c>
      <c r="D12" s="5" t="s">
        <v>11</v>
      </c>
      <c r="E12" s="7" t="s">
        <v>17</v>
      </c>
      <c r="F12" s="7" t="s">
        <v>18</v>
      </c>
      <c r="G12" s="7" t="s">
        <v>19</v>
      </c>
      <c r="H12" s="7"/>
      <c r="I12" s="8">
        <v>1</v>
      </c>
    </row>
    <row r="13" spans="1:9" ht="15.75" thickBot="1">
      <c r="A13" s="9" t="s">
        <v>71</v>
      </c>
      <c r="B13" s="6" t="s">
        <v>49</v>
      </c>
      <c r="C13" s="7" t="s">
        <v>75</v>
      </c>
      <c r="D13" s="5" t="s">
        <v>11</v>
      </c>
      <c r="E13" s="7" t="s">
        <v>20</v>
      </c>
      <c r="F13" s="7" t="s">
        <v>21</v>
      </c>
      <c r="G13" s="7" t="s">
        <v>19</v>
      </c>
      <c r="H13" s="7"/>
      <c r="I13" s="8">
        <v>1</v>
      </c>
    </row>
    <row r="14" spans="1:9" ht="15.75" thickBot="1">
      <c r="A14" s="9" t="s">
        <v>71</v>
      </c>
      <c r="B14" s="6" t="s">
        <v>49</v>
      </c>
      <c r="C14" s="7" t="s">
        <v>72</v>
      </c>
      <c r="D14" s="5" t="s">
        <v>11</v>
      </c>
      <c r="E14" s="7" t="s">
        <v>32</v>
      </c>
      <c r="F14" s="7" t="s">
        <v>31</v>
      </c>
      <c r="G14" s="7" t="s">
        <v>19</v>
      </c>
      <c r="H14" s="7"/>
      <c r="I14" s="8">
        <v>1</v>
      </c>
    </row>
    <row r="15" spans="1:9" ht="15.75" thickBot="1">
      <c r="A15" s="9" t="s">
        <v>76</v>
      </c>
      <c r="B15" s="6" t="s">
        <v>50</v>
      </c>
      <c r="C15" s="7" t="s">
        <v>75</v>
      </c>
      <c r="D15" s="5" t="s">
        <v>11</v>
      </c>
      <c r="E15" s="7" t="s">
        <v>22</v>
      </c>
      <c r="F15" s="7" t="s">
        <v>23</v>
      </c>
      <c r="G15" s="7" t="s">
        <v>19</v>
      </c>
      <c r="H15" s="7"/>
      <c r="I15" s="8">
        <v>2</v>
      </c>
    </row>
    <row r="16" spans="1:9" ht="15.75" thickBot="1">
      <c r="A16" s="9" t="s">
        <v>76</v>
      </c>
      <c r="B16" s="6" t="s">
        <v>55</v>
      </c>
      <c r="C16" s="7" t="s">
        <v>114</v>
      </c>
      <c r="D16" s="5" t="s">
        <v>11</v>
      </c>
      <c r="E16" s="7" t="s">
        <v>36</v>
      </c>
      <c r="F16" s="7" t="s">
        <v>23</v>
      </c>
      <c r="G16" s="7" t="s">
        <v>10</v>
      </c>
      <c r="H16" s="7" t="s">
        <v>139</v>
      </c>
      <c r="I16" s="8">
        <v>1</v>
      </c>
    </row>
    <row r="17" spans="1:9" ht="15.75" thickBot="1">
      <c r="A17" s="9" t="s">
        <v>76</v>
      </c>
      <c r="B17" s="6" t="s">
        <v>56</v>
      </c>
      <c r="C17" s="7" t="s">
        <v>114</v>
      </c>
      <c r="D17" s="5" t="s">
        <v>11</v>
      </c>
      <c r="E17" s="7" t="s">
        <v>36</v>
      </c>
      <c r="F17" s="7" t="s">
        <v>37</v>
      </c>
      <c r="G17" s="7" t="s">
        <v>19</v>
      </c>
      <c r="H17" s="7"/>
      <c r="I17" s="8">
        <v>1</v>
      </c>
    </row>
    <row r="18" spans="1:9" ht="15.75" thickBot="1">
      <c r="A18" s="9" t="s">
        <v>76</v>
      </c>
      <c r="B18" s="6" t="s">
        <v>115</v>
      </c>
      <c r="C18" s="7" t="s">
        <v>114</v>
      </c>
      <c r="D18" s="5" t="s">
        <v>11</v>
      </c>
      <c r="E18" s="7" t="s">
        <v>38</v>
      </c>
      <c r="F18" s="7" t="s">
        <v>31</v>
      </c>
      <c r="G18" s="7" t="s">
        <v>14</v>
      </c>
      <c r="H18" s="30" t="s">
        <v>141</v>
      </c>
      <c r="I18" s="8">
        <v>4</v>
      </c>
    </row>
    <row r="19" spans="1:9" ht="15.75" thickBot="1">
      <c r="A19" s="9" t="s">
        <v>120</v>
      </c>
      <c r="B19" s="6" t="s">
        <v>57</v>
      </c>
      <c r="C19" s="7" t="s">
        <v>119</v>
      </c>
      <c r="D19" s="5" t="s">
        <v>11</v>
      </c>
      <c r="E19" s="7" t="s">
        <v>41</v>
      </c>
      <c r="F19" s="7" t="s">
        <v>31</v>
      </c>
      <c r="G19" s="7" t="s">
        <v>19</v>
      </c>
      <c r="H19" s="7"/>
      <c r="I19" s="8">
        <v>1</v>
      </c>
    </row>
    <row r="20" spans="1:9" ht="15.75" thickBot="1">
      <c r="A20" s="9" t="s">
        <v>62</v>
      </c>
      <c r="B20" s="6" t="s">
        <v>63</v>
      </c>
      <c r="C20" s="7" t="s">
        <v>66</v>
      </c>
      <c r="D20" s="5" t="s">
        <v>11</v>
      </c>
      <c r="E20" s="7" t="s">
        <v>12</v>
      </c>
      <c r="F20" s="7" t="s">
        <v>13</v>
      </c>
      <c r="G20" s="7" t="s">
        <v>10</v>
      </c>
      <c r="H20" s="7" t="s">
        <v>139</v>
      </c>
      <c r="I20" s="8">
        <v>1</v>
      </c>
    </row>
    <row r="21" spans="1:9" ht="15.75" thickBot="1">
      <c r="A21" s="9" t="s">
        <v>62</v>
      </c>
      <c r="B21" s="6" t="s">
        <v>57</v>
      </c>
      <c r="C21" s="7" t="s">
        <v>119</v>
      </c>
      <c r="D21" s="5" t="s">
        <v>11</v>
      </c>
      <c r="E21" s="7" t="s">
        <v>39</v>
      </c>
      <c r="F21" s="7" t="s">
        <v>40</v>
      </c>
      <c r="G21" s="7" t="s">
        <v>19</v>
      </c>
      <c r="H21" s="7"/>
      <c r="I21" s="8">
        <v>1</v>
      </c>
    </row>
    <row r="22" spans="1:9" ht="30.75" thickBot="1">
      <c r="A22" s="9" t="s">
        <v>62</v>
      </c>
      <c r="B22" s="6" t="s">
        <v>58</v>
      </c>
      <c r="C22" s="7" t="s">
        <v>123</v>
      </c>
      <c r="D22" s="5" t="s">
        <v>42</v>
      </c>
      <c r="E22" s="7" t="s">
        <v>43</v>
      </c>
      <c r="F22" s="7" t="s">
        <v>44</v>
      </c>
      <c r="G22" s="7" t="s">
        <v>19</v>
      </c>
      <c r="H22" s="28" t="s">
        <v>142</v>
      </c>
      <c r="I22" s="8">
        <v>1</v>
      </c>
    </row>
    <row r="23" spans="1:9" ht="15.75" thickBot="1">
      <c r="A23" s="9" t="s">
        <v>94</v>
      </c>
      <c r="B23" s="6" t="s">
        <v>51</v>
      </c>
      <c r="C23" s="7" t="s">
        <v>75</v>
      </c>
      <c r="D23" s="5" t="s">
        <v>11</v>
      </c>
      <c r="E23" s="7" t="s">
        <v>26</v>
      </c>
      <c r="F23" s="7" t="s">
        <v>21</v>
      </c>
      <c r="G23" s="7" t="s">
        <v>19</v>
      </c>
      <c r="H23" s="7"/>
      <c r="I23" s="8">
        <v>1</v>
      </c>
    </row>
    <row r="24" spans="1:9" ht="15.75" thickBot="1">
      <c r="A24" s="9" t="s">
        <v>110</v>
      </c>
      <c r="B24" s="6" t="s">
        <v>54</v>
      </c>
      <c r="C24" s="7" t="s">
        <v>108</v>
      </c>
      <c r="D24" s="5" t="s">
        <v>11</v>
      </c>
      <c r="E24" s="7" t="s">
        <v>35</v>
      </c>
      <c r="F24" s="7" t="s">
        <v>31</v>
      </c>
      <c r="G24" s="7" t="s">
        <v>10</v>
      </c>
      <c r="H24" s="7" t="s">
        <v>139</v>
      </c>
      <c r="I24" s="8">
        <v>1</v>
      </c>
    </row>
    <row r="25" spans="1:9" ht="15.75" thickBot="1">
      <c r="A25" s="9" t="s">
        <v>109</v>
      </c>
      <c r="B25" s="6" t="s">
        <v>54</v>
      </c>
      <c r="C25" s="7" t="s">
        <v>108</v>
      </c>
      <c r="D25" s="5" t="s">
        <v>11</v>
      </c>
      <c r="E25" s="7" t="s">
        <v>34</v>
      </c>
      <c r="F25" s="7" t="s">
        <v>31</v>
      </c>
      <c r="G25" s="7" t="s">
        <v>10</v>
      </c>
      <c r="H25" s="7" t="s">
        <v>139</v>
      </c>
      <c r="I25" s="8">
        <v>1</v>
      </c>
    </row>
    <row r="26" spans="1:9" ht="30.75" thickBot="1">
      <c r="A26" s="9" t="s">
        <v>99</v>
      </c>
      <c r="B26" s="6" t="s">
        <v>47</v>
      </c>
      <c r="C26" s="7" t="s">
        <v>65</v>
      </c>
      <c r="D26" s="5" t="s">
        <v>7</v>
      </c>
      <c r="E26" s="7" t="s">
        <v>8</v>
      </c>
      <c r="F26" s="7" t="s">
        <v>9</v>
      </c>
      <c r="G26" s="7" t="s">
        <v>10</v>
      </c>
      <c r="H26" s="28" t="s">
        <v>142</v>
      </c>
      <c r="I26" s="8">
        <v>4</v>
      </c>
    </row>
    <row r="27" ht="15">
      <c r="I27">
        <f>SUM(I4:I26)</f>
        <v>40</v>
      </c>
    </row>
  </sheetData>
  <autoFilter ref="A3:I27">
    <sortState ref="A4:I27">
      <sortCondition sortBy="value" ref="A4:A2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37"/>
  <sheetViews>
    <sheetView zoomScale="90" zoomScaleNormal="90" workbookViewId="0" topLeftCell="A1"/>
  </sheetViews>
  <sheetFormatPr defaultColWidth="18.28125" defaultRowHeight="15"/>
  <cols>
    <col min="1" max="1" width="1.28515625" style="0" customWidth="1"/>
  </cols>
  <sheetData>
    <row r="1" ht="6.75" customHeight="1" thickBot="1"/>
    <row r="2" ht="15">
      <c r="C2" s="10" t="s">
        <v>67</v>
      </c>
    </row>
    <row r="3" ht="15.75" thickBot="1">
      <c r="C3" s="12" t="s">
        <v>122</v>
      </c>
    </row>
    <row r="4" spans="2:3" ht="15.75" thickBot="1">
      <c r="B4" s="10" t="s">
        <v>104</v>
      </c>
      <c r="C4" s="11" t="s">
        <v>121</v>
      </c>
    </row>
    <row r="5" spans="2:8" ht="15.75" thickBot="1">
      <c r="B5" s="20" t="s">
        <v>126</v>
      </c>
      <c r="C5" s="18" t="s">
        <v>107</v>
      </c>
      <c r="D5" s="10" t="s">
        <v>103</v>
      </c>
      <c r="H5" s="10" t="s">
        <v>95</v>
      </c>
    </row>
    <row r="6" spans="2:9" ht="15.75" thickBot="1">
      <c r="B6" s="14" t="s">
        <v>128</v>
      </c>
      <c r="C6" s="18" t="s">
        <v>124</v>
      </c>
      <c r="D6" s="11" t="s">
        <v>121</v>
      </c>
      <c r="E6" s="15" t="s">
        <v>102</v>
      </c>
      <c r="H6" s="11" t="s">
        <v>96</v>
      </c>
      <c r="I6" s="15" t="s">
        <v>60</v>
      </c>
    </row>
    <row r="7" spans="3:9" ht="15.75" thickBot="1">
      <c r="C7" s="20" t="s">
        <v>126</v>
      </c>
      <c r="D7" s="11" t="s">
        <v>106</v>
      </c>
      <c r="E7" s="17" t="s">
        <v>100</v>
      </c>
      <c r="H7" s="20" t="s">
        <v>126</v>
      </c>
      <c r="I7" s="16" t="s">
        <v>86</v>
      </c>
    </row>
    <row r="8" spans="3:9" ht="15.75" thickBot="1">
      <c r="C8" s="14" t="s">
        <v>128</v>
      </c>
      <c r="D8" s="20" t="s">
        <v>126</v>
      </c>
      <c r="E8" s="19" t="s">
        <v>106</v>
      </c>
      <c r="G8" s="10" t="s">
        <v>113</v>
      </c>
      <c r="H8" s="14" t="s">
        <v>128</v>
      </c>
      <c r="I8" s="20" t="s">
        <v>126</v>
      </c>
    </row>
    <row r="9" spans="4:9" ht="15.75" thickBot="1">
      <c r="D9" s="14" t="s">
        <v>128</v>
      </c>
      <c r="E9" s="20" t="s">
        <v>126</v>
      </c>
      <c r="G9" s="13" t="s">
        <v>112</v>
      </c>
      <c r="I9" s="14" t="s">
        <v>128</v>
      </c>
    </row>
    <row r="10" spans="5:12" ht="15.75" thickBot="1">
      <c r="E10" s="14" t="s">
        <v>128</v>
      </c>
      <c r="F10" s="10" t="s">
        <v>111</v>
      </c>
      <c r="G10" s="20" t="s">
        <v>126</v>
      </c>
      <c r="L10" s="10" t="s">
        <v>77</v>
      </c>
    </row>
    <row r="11" spans="6:12" ht="15.75" thickBot="1">
      <c r="F11" s="13" t="s">
        <v>112</v>
      </c>
      <c r="G11" s="14" t="s">
        <v>128</v>
      </c>
      <c r="L11" s="11" t="s">
        <v>87</v>
      </c>
    </row>
    <row r="12" spans="6:12" ht="15">
      <c r="F12" s="20" t="s">
        <v>126</v>
      </c>
      <c r="L12" s="12" t="s">
        <v>116</v>
      </c>
    </row>
    <row r="13" spans="6:12" ht="15.75" thickBot="1">
      <c r="F13" s="14" t="s">
        <v>128</v>
      </c>
      <c r="L13" s="13" t="s">
        <v>117</v>
      </c>
    </row>
    <row r="14" ht="15">
      <c r="L14" s="11" t="s">
        <v>118</v>
      </c>
    </row>
    <row r="15" ht="15.75" thickBot="1">
      <c r="L15" s="20" t="s">
        <v>126</v>
      </c>
    </row>
    <row r="16" spans="2:12" ht="15.75" thickBot="1">
      <c r="B16" s="10" t="s">
        <v>125</v>
      </c>
      <c r="E16" s="10" t="s">
        <v>101</v>
      </c>
      <c r="L16" s="14" t="s">
        <v>128</v>
      </c>
    </row>
    <row r="17" spans="2:5" ht="15">
      <c r="B17" s="20" t="s">
        <v>126</v>
      </c>
      <c r="E17" s="20" t="s">
        <v>126</v>
      </c>
    </row>
    <row r="18" spans="2:5" ht="15.75" thickBot="1">
      <c r="B18" s="14" t="s">
        <v>128</v>
      </c>
      <c r="E18" s="14" t="s">
        <v>128</v>
      </c>
    </row>
    <row r="19" ht="15.75" thickBot="1"/>
    <row r="20" ht="15">
      <c r="J20" s="10" t="s">
        <v>61</v>
      </c>
    </row>
    <row r="21" ht="15">
      <c r="J21" s="13" t="s">
        <v>88</v>
      </c>
    </row>
    <row r="22" ht="15">
      <c r="J22" s="20" t="s">
        <v>126</v>
      </c>
    </row>
    <row r="23" ht="15.75" thickBot="1">
      <c r="J23" s="14" t="s">
        <v>128</v>
      </c>
    </row>
    <row r="25" ht="15.75" thickBot="1"/>
    <row r="26" ht="15">
      <c r="F26" s="10" t="s">
        <v>73</v>
      </c>
    </row>
    <row r="27" ht="15">
      <c r="F27" s="11" t="s">
        <v>89</v>
      </c>
    </row>
    <row r="28" ht="15">
      <c r="F28" s="20" t="s">
        <v>126</v>
      </c>
    </row>
    <row r="29" spans="6:10" ht="15.75" thickBot="1">
      <c r="F29" s="14" t="s">
        <v>128</v>
      </c>
      <c r="I29" s="21" t="s">
        <v>129</v>
      </c>
      <c r="J29" s="21"/>
    </row>
    <row r="30" spans="9:10" ht="15.75" thickBot="1">
      <c r="I30" s="23" t="s">
        <v>127</v>
      </c>
      <c r="J30" s="22" t="s">
        <v>137</v>
      </c>
    </row>
    <row r="31" spans="2:10" ht="15">
      <c r="B31" s="10" t="s">
        <v>80</v>
      </c>
      <c r="E31" s="10" t="s">
        <v>70</v>
      </c>
      <c r="I31" s="24" t="s">
        <v>130</v>
      </c>
      <c r="J31" s="22" t="s">
        <v>138</v>
      </c>
    </row>
    <row r="32" spans="2:10" ht="15">
      <c r="B32" s="11" t="s">
        <v>90</v>
      </c>
      <c r="E32" s="13" t="s">
        <v>84</v>
      </c>
      <c r="I32" s="25" t="s">
        <v>131</v>
      </c>
      <c r="J32" s="22" t="s">
        <v>132</v>
      </c>
    </row>
    <row r="33" spans="2:10" ht="15">
      <c r="B33" s="20" t="s">
        <v>126</v>
      </c>
      <c r="E33" s="12" t="s">
        <v>85</v>
      </c>
      <c r="I33" s="26" t="s">
        <v>133</v>
      </c>
      <c r="J33" s="22" t="s">
        <v>135</v>
      </c>
    </row>
    <row r="34" spans="2:10" ht="15.75" thickBot="1">
      <c r="B34" s="14" t="s">
        <v>128</v>
      </c>
      <c r="E34" s="12" t="s">
        <v>83</v>
      </c>
      <c r="I34" s="27" t="s">
        <v>134</v>
      </c>
      <c r="J34" s="22" t="s">
        <v>136</v>
      </c>
    </row>
    <row r="35" ht="15">
      <c r="E35" s="12" t="s">
        <v>93</v>
      </c>
    </row>
    <row r="36" ht="15">
      <c r="E36" s="20" t="s">
        <v>126</v>
      </c>
    </row>
    <row r="37" ht="15.75" thickBot="1">
      <c r="E37" s="14" t="s">
        <v>128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Austin Detonator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Kožich</dc:creator>
  <cp:keywords/>
  <dc:description/>
  <cp:lastModifiedBy>Kovar Jan</cp:lastModifiedBy>
  <cp:lastPrinted>2023-06-01T11:00:46Z</cp:lastPrinted>
  <dcterms:created xsi:type="dcterms:W3CDTF">2022-01-21T07:52:49Z</dcterms:created>
  <dcterms:modified xsi:type="dcterms:W3CDTF">2023-07-13T06:17:58Z</dcterms:modified>
  <cp:category/>
  <cp:version/>
  <cp:contentType/>
  <cp:contentStatus/>
</cp:coreProperties>
</file>