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575" yWindow="15" windowWidth="14850" windowHeight="1474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List1!$A$1:$E$32</definedName>
  </definedNames>
  <calcPr calcId="125725"/>
</workbook>
</file>

<file path=xl/calcChain.xml><?xml version="1.0" encoding="utf-8"?>
<calcChain xmlns="http://schemas.openxmlformats.org/spreadsheetml/2006/main">
  <c r="C24" i="1"/>
  <c r="C11" l="1"/>
  <c r="C32" s="1"/>
  <c r="D19" l="1"/>
  <c r="E19"/>
  <c r="D12" l="1"/>
  <c r="E12"/>
  <c r="E22" l="1"/>
  <c r="D22"/>
  <c r="E21"/>
  <c r="D21"/>
  <c r="E20"/>
  <c r="D20"/>
  <c r="E18"/>
  <c r="D18"/>
  <c r="E30" l="1"/>
  <c r="D30"/>
  <c r="E29"/>
  <c r="D29"/>
  <c r="E28"/>
  <c r="D28"/>
  <c r="E27"/>
  <c r="D27"/>
  <c r="E26"/>
  <c r="D26"/>
  <c r="E25"/>
  <c r="D25"/>
  <c r="D24" l="1"/>
  <c r="E24"/>
  <c r="D13"/>
  <c r="E13"/>
  <c r="D14"/>
  <c r="E14"/>
  <c r="D15"/>
  <c r="E15"/>
  <c r="D16"/>
  <c r="E16"/>
  <c r="D11" l="1"/>
  <c r="D32" s="1"/>
  <c r="E11"/>
  <c r="E32" s="1"/>
</calcChain>
</file>

<file path=xl/sharedStrings.xml><?xml version="1.0" encoding="utf-8"?>
<sst xmlns="http://schemas.openxmlformats.org/spreadsheetml/2006/main" count="40" uniqueCount="39">
  <si>
    <t>REKAPITULACE NÁKLADŮ</t>
  </si>
  <si>
    <t>Pozemní stavební objekty</t>
  </si>
  <si>
    <t xml:space="preserve">SO 100 </t>
  </si>
  <si>
    <t>č. obj.</t>
  </si>
  <si>
    <t>název</t>
  </si>
  <si>
    <t>Arch. stav. část</t>
  </si>
  <si>
    <t>Zdravotechnická instalace</t>
  </si>
  <si>
    <t>Ústřední vytápění</t>
  </si>
  <si>
    <t>Montáže vzduchotechnických zařízení</t>
  </si>
  <si>
    <t>cena bez DPH</t>
  </si>
  <si>
    <t>DPH 21%</t>
  </si>
  <si>
    <t>cena s DPH</t>
  </si>
  <si>
    <t>Inženýrské objekty</t>
  </si>
  <si>
    <t>IO 100</t>
  </si>
  <si>
    <t>IO 200</t>
  </si>
  <si>
    <t>IO 300</t>
  </si>
  <si>
    <t>IO 400</t>
  </si>
  <si>
    <t>IO 500</t>
  </si>
  <si>
    <t>CELKOVÉ NÁKLADY</t>
  </si>
  <si>
    <t>IO 600</t>
  </si>
  <si>
    <t>POWERBRIDGE</t>
  </si>
  <si>
    <t>ADMINISTRATIVNĚ VÝROBNÍ OBJEKT - POPŮVKY</t>
  </si>
  <si>
    <t>HLAVNÍ OBJEKT</t>
  </si>
  <si>
    <t>SO 300</t>
  </si>
  <si>
    <t>SO 400</t>
  </si>
  <si>
    <t>SO 500</t>
  </si>
  <si>
    <t>KOMUNIKACE A PARKOVIŠTĚ</t>
  </si>
  <si>
    <t>OPLOCENÍ</t>
  </si>
  <si>
    <t>SADOVÉ ÚPRAVY</t>
  </si>
  <si>
    <t>PŘÍPRAVA ÚZEMÍ A HTÚ</t>
  </si>
  <si>
    <t xml:space="preserve">SPLAŠKOVÁ A DEŠŤOVÁ KANALIZACE VČ. RETENČNÍ NÁDRŽE A PŘIPOJENÍ </t>
  </si>
  <si>
    <t>VODOVOD VČ. PŘIPOJENÍ</t>
  </si>
  <si>
    <t xml:space="preserve">ROZVODY NN VČ.PŘELOŽKY A PŘÍPOJKY, VENKOVNÍ OSVĚTLENÍ </t>
  </si>
  <si>
    <t>ROZVODY SLABOPROUDU VČ.PŘÍPOJKY</t>
  </si>
  <si>
    <t>PŘELOŽKA STOŽÁRU VO</t>
  </si>
  <si>
    <t>OCHRÁNĚNÍ KABELŮ VN POD VJEZDEM</t>
  </si>
  <si>
    <t>Elektromontáže + Slaboproud + MaR</t>
  </si>
  <si>
    <t>SO 200.2</t>
  </si>
  <si>
    <t>SO 200.1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</si>
</sst>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3" fontId="0" fillId="0" borderId="0" xfId="0" applyNumberFormat="1"/>
    <xf numFmtId="0" fontId="3" fillId="2" borderId="2" xfId="0" applyFont="1" applyFill="1" applyBorder="1"/>
    <xf numFmtId="3" fontId="3" fillId="2" borderId="3" xfId="0" applyNumberFormat="1" applyFont="1" applyFill="1" applyBorder="1"/>
    <xf numFmtId="0" fontId="0" fillId="0" borderId="1" xfId="0" applyBorder="1"/>
    <xf numFmtId="3" fontId="0" fillId="0" borderId="1" xfId="0" applyNumberFormat="1" applyBorder="1"/>
    <xf numFmtId="0" fontId="1" fillId="0" borderId="1" xfId="0" applyFont="1" applyBorder="1"/>
    <xf numFmtId="3" fontId="1" fillId="0" borderId="1" xfId="0" applyNumberFormat="1" applyFont="1" applyBorder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3" fontId="0" fillId="0" borderId="8" xfId="0" applyNumberFormat="1" applyBorder="1"/>
    <xf numFmtId="0" fontId="1" fillId="0" borderId="7" xfId="0" applyFont="1" applyBorder="1"/>
    <xf numFmtId="3" fontId="1" fillId="0" borderId="8" xfId="0" applyNumberFormat="1" applyFont="1" applyBorder="1"/>
    <xf numFmtId="0" fontId="0" fillId="0" borderId="7" xfId="0" applyBorder="1"/>
    <xf numFmtId="0" fontId="0" fillId="0" borderId="10" xfId="0" applyBorder="1"/>
    <xf numFmtId="3" fontId="0" fillId="0" borderId="10" xfId="0" applyNumberFormat="1" applyBorder="1"/>
    <xf numFmtId="3" fontId="0" fillId="0" borderId="11" xfId="0" applyNumberFormat="1" applyBorder="1"/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3" fontId="0" fillId="0" borderId="5" xfId="0" applyNumberFormat="1" applyBorder="1"/>
    <xf numFmtId="3" fontId="0" fillId="0" borderId="6" xfId="0" applyNumberForma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0" fontId="0" fillId="0" borderId="0" xfId="0" applyAlignment="1">
      <alignment horizontal="center"/>
    </xf>
    <xf numFmtId="0" fontId="0" fillId="0" borderId="17" xfId="0" applyBorder="1"/>
    <xf numFmtId="0" fontId="0" fillId="0" borderId="18" xfId="0" applyBorder="1"/>
    <xf numFmtId="3" fontId="0" fillId="0" borderId="19" xfId="0" applyNumberFormat="1" applyBorder="1"/>
    <xf numFmtId="3" fontId="0" fillId="0" borderId="20" xfId="0" applyNumberFormat="1" applyBorder="1"/>
    <xf numFmtId="0" fontId="1" fillId="0" borderId="9" xfId="0" applyFont="1" applyBorder="1"/>
    <xf numFmtId="0" fontId="1" fillId="0" borderId="10" xfId="0" applyFont="1" applyBorder="1"/>
    <xf numFmtId="3" fontId="1" fillId="0" borderId="10" xfId="0" applyNumberFormat="1" applyFont="1" applyBorder="1"/>
    <xf numFmtId="3" fontId="1" fillId="0" borderId="11" xfId="0" applyNumberFormat="1" applyFont="1" applyBorder="1"/>
    <xf numFmtId="0" fontId="3" fillId="0" borderId="15" xfId="0" applyFont="1" applyBorder="1" applyAlignment="1"/>
    <xf numFmtId="0" fontId="0" fillId="0" borderId="16" xfId="0" applyBorder="1" applyAlignme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36"/>
  <sheetViews>
    <sheetView tabSelected="1" view="pageBreakPreview" zoomScale="85" zoomScaleNormal="100" zoomScaleSheetLayoutView="85" workbookViewId="0">
      <selection activeCell="H29" sqref="H29"/>
    </sheetView>
  </sheetViews>
  <sheetFormatPr defaultRowHeight="15"/>
  <cols>
    <col min="1" max="1" width="11" customWidth="1"/>
    <col min="2" max="2" width="70.7109375" customWidth="1"/>
    <col min="3" max="5" width="15.7109375" customWidth="1"/>
  </cols>
  <sheetData>
    <row r="2" spans="1:8" ht="18.75">
      <c r="A2" s="41" t="s">
        <v>20</v>
      </c>
      <c r="B2" s="42"/>
      <c r="C2" s="42"/>
      <c r="D2" s="42"/>
      <c r="E2" s="42"/>
      <c r="F2" s="30"/>
      <c r="G2" s="30"/>
      <c r="H2" s="30"/>
    </row>
    <row r="3" spans="1:8" ht="18.75">
      <c r="A3" s="3"/>
      <c r="B3" s="4"/>
      <c r="C3" s="4"/>
      <c r="D3" s="4"/>
      <c r="E3" s="4"/>
      <c r="F3" s="4"/>
      <c r="G3" s="4"/>
      <c r="H3" s="4"/>
    </row>
    <row r="4" spans="1:8" ht="18.75">
      <c r="A4" s="41" t="s">
        <v>21</v>
      </c>
      <c r="B4" s="42"/>
      <c r="C4" s="42"/>
      <c r="D4" s="42"/>
      <c r="E4" s="42"/>
      <c r="F4" s="30"/>
      <c r="G4" s="30"/>
      <c r="H4" s="30"/>
    </row>
    <row r="5" spans="1:8" ht="18.75">
      <c r="C5" s="2"/>
    </row>
    <row r="6" spans="1:8" ht="18.75">
      <c r="A6" s="41" t="s">
        <v>0</v>
      </c>
      <c r="B6" s="42"/>
      <c r="C6" s="42"/>
      <c r="D6" s="42"/>
      <c r="E6" s="42"/>
      <c r="F6" s="30"/>
      <c r="G6" s="30"/>
      <c r="H6" s="30"/>
    </row>
    <row r="7" spans="1:8" ht="19.5" thickBot="1">
      <c r="A7" s="3"/>
      <c r="B7" s="4"/>
      <c r="C7" s="4"/>
      <c r="D7" s="4"/>
      <c r="E7" s="4"/>
      <c r="F7" s="4"/>
      <c r="G7" s="4"/>
      <c r="H7" s="4"/>
    </row>
    <row r="8" spans="1:8" s="5" customFormat="1">
      <c r="A8" s="13" t="s">
        <v>3</v>
      </c>
      <c r="B8" s="14" t="s">
        <v>4</v>
      </c>
      <c r="C8" s="14" t="s">
        <v>9</v>
      </c>
      <c r="D8" s="14" t="s">
        <v>10</v>
      </c>
      <c r="E8" s="15" t="s">
        <v>11</v>
      </c>
    </row>
    <row r="9" spans="1:8" s="5" customFormat="1" ht="15.75" thickBot="1">
      <c r="A9" s="23"/>
      <c r="B9" s="24"/>
      <c r="C9" s="24"/>
      <c r="D9" s="24"/>
      <c r="E9" s="25"/>
    </row>
    <row r="10" spans="1:8" ht="15.75">
      <c r="A10" s="39" t="s">
        <v>1</v>
      </c>
      <c r="B10" s="40"/>
      <c r="C10" s="26"/>
      <c r="D10" s="26"/>
      <c r="E10" s="27"/>
    </row>
    <row r="11" spans="1:8" s="1" customFormat="1">
      <c r="A11" s="17" t="s">
        <v>2</v>
      </c>
      <c r="B11" s="11" t="s">
        <v>22</v>
      </c>
      <c r="C11" s="12">
        <f>SUM(C12:C16)</f>
        <v>0</v>
      </c>
      <c r="D11" s="12">
        <f>C11*0.21</f>
        <v>0</v>
      </c>
      <c r="E11" s="18">
        <f>C11*1.21</f>
        <v>0</v>
      </c>
    </row>
    <row r="12" spans="1:8">
      <c r="A12" s="19"/>
      <c r="B12" s="9" t="s">
        <v>5</v>
      </c>
      <c r="C12" s="10"/>
      <c r="D12" s="10">
        <f t="shared" ref="D12:D16" si="0">C12*0.21</f>
        <v>0</v>
      </c>
      <c r="E12" s="16">
        <f t="shared" ref="E12:E16" si="1">C12*1.21</f>
        <v>0</v>
      </c>
    </row>
    <row r="13" spans="1:8">
      <c r="A13" s="19"/>
      <c r="B13" s="9" t="s">
        <v>6</v>
      </c>
      <c r="C13" s="10"/>
      <c r="D13" s="10">
        <f t="shared" si="0"/>
        <v>0</v>
      </c>
      <c r="E13" s="16">
        <f t="shared" si="1"/>
        <v>0</v>
      </c>
    </row>
    <row r="14" spans="1:8">
      <c r="A14" s="19"/>
      <c r="B14" s="9" t="s">
        <v>7</v>
      </c>
      <c r="C14" s="10"/>
      <c r="D14" s="10">
        <f t="shared" si="0"/>
        <v>0</v>
      </c>
      <c r="E14" s="16">
        <f t="shared" si="1"/>
        <v>0</v>
      </c>
    </row>
    <row r="15" spans="1:8">
      <c r="A15" s="19"/>
      <c r="B15" s="9" t="s">
        <v>36</v>
      </c>
      <c r="C15" s="10"/>
      <c r="D15" s="10">
        <f t="shared" si="0"/>
        <v>0</v>
      </c>
      <c r="E15" s="16">
        <f t="shared" si="1"/>
        <v>0</v>
      </c>
    </row>
    <row r="16" spans="1:8">
      <c r="A16" s="19"/>
      <c r="B16" s="9" t="s">
        <v>8</v>
      </c>
      <c r="C16" s="10"/>
      <c r="D16" s="10">
        <f t="shared" si="0"/>
        <v>0</v>
      </c>
      <c r="E16" s="16">
        <f t="shared" si="1"/>
        <v>0</v>
      </c>
    </row>
    <row r="17" spans="1:5">
      <c r="A17" s="19"/>
      <c r="B17" s="9"/>
      <c r="C17" s="10"/>
      <c r="D17" s="10"/>
      <c r="E17" s="16"/>
    </row>
    <row r="18" spans="1:5">
      <c r="A18" s="17" t="s">
        <v>38</v>
      </c>
      <c r="B18" s="11" t="s">
        <v>26</v>
      </c>
      <c r="C18" s="12"/>
      <c r="D18" s="12">
        <f t="shared" ref="D18:D22" si="2">C18*0.21</f>
        <v>0</v>
      </c>
      <c r="E18" s="18">
        <f t="shared" ref="E18:E22" si="3">C18*1.21</f>
        <v>0</v>
      </c>
    </row>
    <row r="19" spans="1:5">
      <c r="A19" s="17" t="s">
        <v>37</v>
      </c>
      <c r="B19" s="11" t="s">
        <v>26</v>
      </c>
      <c r="C19" s="12"/>
      <c r="D19" s="12">
        <f t="shared" ref="D19" si="4">C19*0.21</f>
        <v>0</v>
      </c>
      <c r="E19" s="18">
        <f t="shared" ref="E19" si="5">C19*1.21</f>
        <v>0</v>
      </c>
    </row>
    <row r="20" spans="1:5">
      <c r="A20" s="17" t="s">
        <v>23</v>
      </c>
      <c r="B20" s="11" t="s">
        <v>27</v>
      </c>
      <c r="C20" s="12"/>
      <c r="D20" s="12">
        <f t="shared" si="2"/>
        <v>0</v>
      </c>
      <c r="E20" s="18">
        <f t="shared" si="3"/>
        <v>0</v>
      </c>
    </row>
    <row r="21" spans="1:5">
      <c r="A21" s="17" t="s">
        <v>24</v>
      </c>
      <c r="B21" s="11" t="s">
        <v>28</v>
      </c>
      <c r="C21" s="12"/>
      <c r="D21" s="12">
        <f t="shared" si="2"/>
        <v>0</v>
      </c>
      <c r="E21" s="18">
        <f t="shared" si="3"/>
        <v>0</v>
      </c>
    </row>
    <row r="22" spans="1:5" ht="15.75" thickBot="1">
      <c r="A22" s="35" t="s">
        <v>25</v>
      </c>
      <c r="B22" s="36" t="s">
        <v>29</v>
      </c>
      <c r="C22" s="37"/>
      <c r="D22" s="37">
        <f t="shared" si="2"/>
        <v>0</v>
      </c>
      <c r="E22" s="38">
        <f t="shared" si="3"/>
        <v>0</v>
      </c>
    </row>
    <row r="23" spans="1:5" ht="15.75" thickBot="1">
      <c r="A23" s="31"/>
      <c r="B23" s="32"/>
      <c r="C23" s="33"/>
      <c r="D23" s="33"/>
      <c r="E23" s="34"/>
    </row>
    <row r="24" spans="1:5" ht="15.75">
      <c r="A24" s="39" t="s">
        <v>12</v>
      </c>
      <c r="B24" s="40"/>
      <c r="C24" s="28">
        <f>SUM(C25:C30)</f>
        <v>0</v>
      </c>
      <c r="D24" s="28">
        <f>SUM(D25:D30)</f>
        <v>0</v>
      </c>
      <c r="E24" s="29">
        <f>SUM(E25:E30)</f>
        <v>0</v>
      </c>
    </row>
    <row r="25" spans="1:5">
      <c r="A25" s="17" t="s">
        <v>13</v>
      </c>
      <c r="B25" s="9" t="s">
        <v>30</v>
      </c>
      <c r="C25" s="10"/>
      <c r="D25" s="10">
        <f t="shared" ref="D25:D30" si="6">C25*0.21</f>
        <v>0</v>
      </c>
      <c r="E25" s="16">
        <f t="shared" ref="E25:E30" si="7">C25*1.21</f>
        <v>0</v>
      </c>
    </row>
    <row r="26" spans="1:5">
      <c r="A26" s="17" t="s">
        <v>14</v>
      </c>
      <c r="B26" s="9" t="s">
        <v>31</v>
      </c>
      <c r="C26" s="10"/>
      <c r="D26" s="10">
        <f t="shared" si="6"/>
        <v>0</v>
      </c>
      <c r="E26" s="16">
        <f t="shared" si="7"/>
        <v>0</v>
      </c>
    </row>
    <row r="27" spans="1:5">
      <c r="A27" s="17" t="s">
        <v>15</v>
      </c>
      <c r="B27" s="9" t="s">
        <v>32</v>
      </c>
      <c r="C27" s="10"/>
      <c r="D27" s="10">
        <f t="shared" si="6"/>
        <v>0</v>
      </c>
      <c r="E27" s="16">
        <f t="shared" si="7"/>
        <v>0</v>
      </c>
    </row>
    <row r="28" spans="1:5">
      <c r="A28" s="17" t="s">
        <v>16</v>
      </c>
      <c r="B28" s="9" t="s">
        <v>33</v>
      </c>
      <c r="C28" s="10"/>
      <c r="D28" s="10">
        <f t="shared" si="6"/>
        <v>0</v>
      </c>
      <c r="E28" s="16">
        <f t="shared" si="7"/>
        <v>0</v>
      </c>
    </row>
    <row r="29" spans="1:5">
      <c r="A29" s="17" t="s">
        <v>17</v>
      </c>
      <c r="B29" s="9" t="s">
        <v>34</v>
      </c>
      <c r="C29" s="10"/>
      <c r="D29" s="10">
        <f t="shared" si="6"/>
        <v>0</v>
      </c>
      <c r="E29" s="16">
        <f t="shared" si="7"/>
        <v>0</v>
      </c>
    </row>
    <row r="30" spans="1:5" ht="15.75" thickBot="1">
      <c r="A30" s="35" t="s">
        <v>19</v>
      </c>
      <c r="B30" s="20" t="s">
        <v>35</v>
      </c>
      <c r="C30" s="21"/>
      <c r="D30" s="21">
        <f t="shared" si="6"/>
        <v>0</v>
      </c>
      <c r="E30" s="22">
        <f t="shared" si="7"/>
        <v>0</v>
      </c>
    </row>
    <row r="31" spans="1:5" ht="15.75" thickBot="1">
      <c r="C31" s="6"/>
      <c r="D31" s="6"/>
      <c r="E31" s="6"/>
    </row>
    <row r="32" spans="1:5" ht="16.5" thickBot="1">
      <c r="B32" s="7" t="s">
        <v>18</v>
      </c>
      <c r="C32" s="8">
        <f>C24+C11+C18+C19+C20+C21+C22</f>
        <v>0</v>
      </c>
      <c r="D32" s="8">
        <f>D24+D11+D18+D19+D20+D21+D22</f>
        <v>0</v>
      </c>
      <c r="E32" s="8">
        <f>E24+E11+E18+E19+E20+E21+E22</f>
        <v>0</v>
      </c>
    </row>
    <row r="33" spans="3:5">
      <c r="C33" s="6"/>
      <c r="D33" s="6"/>
      <c r="E33" s="6"/>
    </row>
    <row r="34" spans="3:5">
      <c r="C34" s="6"/>
      <c r="D34" s="6"/>
      <c r="E34" s="6"/>
    </row>
    <row r="35" spans="3:5">
      <c r="C35" s="6"/>
      <c r="D35" s="6"/>
      <c r="E35" s="6"/>
    </row>
    <row r="36" spans="3:5">
      <c r="C36" s="6"/>
    </row>
  </sheetData>
  <mergeCells count="5">
    <mergeCell ref="A24:B24"/>
    <mergeCell ref="A10:B10"/>
    <mergeCell ref="A2:E2"/>
    <mergeCell ref="A4:E4"/>
    <mergeCell ref="A6:E6"/>
  </mergeCells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Roman</cp:lastModifiedBy>
  <cp:lastPrinted>2016-09-29T16:04:13Z</cp:lastPrinted>
  <dcterms:created xsi:type="dcterms:W3CDTF">2016-09-29T15:47:45Z</dcterms:created>
  <dcterms:modified xsi:type="dcterms:W3CDTF">2017-04-25T08:22:45Z</dcterms:modified>
</cp:coreProperties>
</file>