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 filterPrivacy="1" defaultThemeVersion="124226"/>
  <bookViews>
    <workbookView xWindow="65428" yWindow="65428" windowWidth="23256" windowHeight="12456" firstSheet="1" activeTab="6"/>
  </bookViews>
  <sheets>
    <sheet name="Rekapitulace" sheetId="10" r:id="rId1"/>
    <sheet name="OU cizích jazyků 1" sheetId="3" r:id="rId2"/>
    <sheet name="OU cizích jazyků 2" sheetId="5" r:id="rId3"/>
    <sheet name="OU chemie a fyziky" sheetId="6" r:id="rId4"/>
    <sheet name="Multifunkční učebna přír.věd" sheetId="7" r:id="rId5"/>
    <sheet name="OU přírodopisu" sheetId="8" r:id="rId6"/>
    <sheet name="Družina" sheetId="9" r:id="rId7"/>
    <sheet name="#Figury" sheetId="4" state="hidden" r:id="rId8"/>
  </sheets>
  <definedNames>
    <definedName name="_xlnm.Print_Area" localSheetId="1">'OU cizích jazyků 1'!$A$1:$I$16</definedName>
    <definedName name="Z_65E3123D_ED26_44E3_A414_09EEEF825484_.wvu.Cols" localSheetId="0" hidden="1">'Rekapitulace'!#REF!</definedName>
    <definedName name="Z_65E3123D_ED26_44E3_A414_09EEEF825484_.wvu.PrintTitles" localSheetId="0" hidden="1">'Rekapitulace'!$5:$7</definedName>
    <definedName name="Z_82B4F4D9_5370_4303_A97E_2A49E01AF629_.wvu.Cols" localSheetId="0" hidden="1">'Rekapitulace'!#REF!</definedName>
    <definedName name="Z_82B4F4D9_5370_4303_A97E_2A49E01AF629_.wvu.PrintTitles" localSheetId="0" hidden="1">'Rekapitulace'!$5:$7</definedName>
    <definedName name="Z_D6CFA044_0C8C_4ECE_96A2_AFF3DD5E0425_.wvu.Cols" localSheetId="0" hidden="1">'Rekapitulace'!#REF!</definedName>
    <definedName name="Z_D6CFA044_0C8C_4ECE_96A2_AFF3DD5E0425_.wvu.PrintTitles" localSheetId="0" hidden="1">'Rekapitulace'!$5:$7</definedName>
    <definedName name="_xlnm.Print_Titles" localSheetId="0">'Rekapitulace'!$5:$7</definedName>
    <definedName name="_xlnm.Print_Titles" localSheetId="1">'OU cizích jazyků 1'!$6:$8</definedName>
  </definedNames>
  <calcPr calcId="191029"/>
  <extLst/>
</workbook>
</file>

<file path=xl/sharedStrings.xml><?xml version="1.0" encoding="utf-8"?>
<sst xmlns="http://schemas.openxmlformats.org/spreadsheetml/2006/main" count="578" uniqueCount="251">
  <si>
    <t>Kalkulace vybavení pro odbornou učebnu cizích jazyků 1</t>
  </si>
  <si>
    <t>P.Č.</t>
  </si>
  <si>
    <t>TV</t>
  </si>
  <si>
    <t>KCN</t>
  </si>
  <si>
    <t>Kód položky / název</t>
  </si>
  <si>
    <t>Popis / minimální technické parametry</t>
  </si>
  <si>
    <t>MJ</t>
  </si>
  <si>
    <t>Množství celkem</t>
  </si>
  <si>
    <t>Cena jednotková bez DPH</t>
  </si>
  <si>
    <t>Cena celkem bez DPH</t>
  </si>
  <si>
    <t>AVT</t>
  </si>
  <si>
    <t>vlastní</t>
  </si>
  <si>
    <t>kus</t>
  </si>
  <si>
    <t>Nábytek</t>
  </si>
  <si>
    <t>Katedra učitele</t>
  </si>
  <si>
    <t xml:space="preserve">Katedra profesora jazykové laboratoře přizpůsobena pro osazení techniky jazykové laboratoře. Vnější rozměry katedry š.1600×h.680×v.760mm, 2× kabelová průchodka. V pravé části katedry umístěna uzamykatelná skříňka na soklu o vnitřních rozměrech š.510×h.632×v.688mm. Skříňka vybavena nasávacím otvorem v čele dvířek a otvorem v horní části pro odvedení teplého vzduchu (krytí otvorů perforovaným plechem/mřížkou). V levé části katedry umístěna skříňka s 3× polohovatelnou policí. Prostor mezi skříňkami vybaven falešnými uzamykatelnými zády pro možnost umístění interface jazykové laboratoře. Vytvořený propoj mezi prostorem uzamykatelné skříňky a falešnými zády. Možnost napojení katedry na kabelové žlaby pro studentské stoly.  Konstrukce nábytku je z oboustranně laminované dřevotřískové desky, pohledové hrany jsou lepeny voděodolným PUR lepidlem. Možnost výběru barevného provedení alespoň ze čtyř základních typů dekorů/barev. Cena včetně dopravy a instalace.
</t>
  </si>
  <si>
    <t>Nástěnná tabule</t>
  </si>
  <si>
    <t xml:space="preserve">Nástěnná tabule pro popis fixem, minimální rozměry 250x120cm. Cena včetně dopravy, instalace.
</t>
  </si>
  <si>
    <t>Čtvercový stůl</t>
  </si>
  <si>
    <t xml:space="preserve">Čtvercový stůl, stohovatelný na sebe s dvěma kolečkami, rozměr 600x600 mm. Konstrukce z ocelové trubky průměru 38 mm, síly stěny min. 2 mm. Pracovní deska LTD o tloučťce min. 22 mm. Cena včetně dopravy, instalace.
</t>
  </si>
  <si>
    <t xml:space="preserve">Židle učitelská </t>
  </si>
  <si>
    <t xml:space="preserve">Židle pojízdná (s kolečky) s výškovým nastavením pomocí pístu a plastovým šálovým sedákem se vzduchovým polštářem. Volba barvy plastového sedáku alespoň ze čtyř barevných variant. Cena včetně dopravy, instalace.
</t>
  </si>
  <si>
    <t>Židle studentská</t>
  </si>
  <si>
    <t xml:space="preserve">Židle studentská - Židle s dynamickou podnoží z ocelové silnostěnné trubky o průměru 22 mm a plastovým šálovým sedákem se vzduchovým polštářem. Výšky sedáku dle normy ČSN EN 1729-1 Nábytek - Židle a stoly pro vzdělávací instituce - Část 1: Funkční rozměry. Volba barvy plastového sedáku alespoň ze čtyř barevných variant. Cena včetně dopravy, instalace.
</t>
  </si>
  <si>
    <t>Celkem bez DPH</t>
  </si>
  <si>
    <t>Kalkulace vybavení pro odbornou učebnu cizích jazyků 2</t>
  </si>
  <si>
    <t xml:space="preserve">Nástěnná tabule pro popis fixem, minimální rozměry 200x120cm. Cena včetně dopravy, instalace.
</t>
  </si>
  <si>
    <t>Studentské pracoviště</t>
  </si>
  <si>
    <t xml:space="preserve">
Speciální lavice přizpůsobena pro osazení IT techniky. Deska stolu osazena výklopným systémem umožňující uschování LCD monitoru při nepoužívání (vznikne čistá pracovní plocha). Lavice včetně výsuvné desky pro uložení klávesnice a myši. Lavice pro jednoho studenta o vnějších rozměrech š-880 x h-600 x v-757mm, 4x kabelová průchodka. Stůl přizpůsoben pro spojení 2 a více stolů dohromady s vedením kabeláže. Pod deskou stolu osazen šířkově nastavitelný perforovaný, kovový box pro osazení PC. Součástí hák na zavěšení sluchátek  Standardní minimální použité materiály: lamino desky min. 19mm ABS hrana lepena PUR lepidlemm, korpusy lepené v lisu, HPL o síle 0,8mm lepeno voděodolným lepidlem. Volba barevného provedení alespoň ze čtyř barevných variant. Cena včetně dopravy a instalace.
</t>
  </si>
  <si>
    <t>Skříň na batohy</t>
  </si>
  <si>
    <t xml:space="preserve">Skříň, otevřený regál uzpůsobený k uložení batohů. Rozměr: 1000 x 400 x 1600 (š x h x v). Korpus je dodáván smontovaný, lepený v lisu bez pohledových spojení, je vyroben z oboustranně laminovaných dřevotřískových desek tloušťky min. 19 mm. Korpus osazen na nepohledových hranách ABS. Hrany lepeny voděodolným PUR lepidlem, úchytky jsou celokovové. Barevné provedení min. ve 4 barvách. Popis doplňuje výkresová dokumentace. Cena včetně dopravy a instalace. 
</t>
  </si>
  <si>
    <t xml:space="preserve">Skříň, otevřený regál. Rozměr: 800 x 400 x 1600 (š x h x v). Korpus je dodáván smontovaný, lepený v lisu bez pohledových spojení, je vyroben z oboustranně laminovaných dřevotřískových desek tloušťky min. 19 mm. Korpus osazen na nepohledových hranách ABS. Hrany lepeny voděodolným PUR lepidlem, úchytky jsou celokovové. Barevné provedení min. ve 4 barvách. Popis doplňuje výkresová dokumentace. Cena včetně dopravy a instalace. 
</t>
  </si>
  <si>
    <t>Skříň vestavná</t>
  </si>
  <si>
    <t xml:space="preserve">Sestava vestavné skříně s křídlovými dveřmi o rozměru: 1600 x 600 x 2000 (š x h x v). Korpus je dodáván smontovaný, lepený v lisu bez pohledových spojení, je vyroben z oboustranně laminovaných dřevotřískových desek tloušťky min. 19 mm. Korpus osazen na nepohledových hranách ABS. Hrany lepeny voděodolným PUR lepidlem, úchytky jsou celokovové. Barevné provedení min. ve 4 barvách. Popis doplňuje výkresová dokumentace. Nutné zaměření dodavatelem na místě. Cena včetně dopravy a instalace. 
</t>
  </si>
  <si>
    <t>Kalkulace vybavení pro odbornou učebnu chemie a fyziky</t>
  </si>
  <si>
    <t>Kód položky</t>
  </si>
  <si>
    <t>Demonstrační pult s umyvadlem a katedra</t>
  </si>
  <si>
    <t xml:space="preserve">Katedra s pultem pro práci ve stoje s uzamykatelnými skříňkami. Rozměry: š. 4250 x h. 700 mm. Stůl přístavný na výklopný systém pro LCD monitor (s možností sezení). Vedle stolu je pult s odolnou pracovní deskou. Osazení pracovní desky - Dřez polypropylenový chemicky odolný 400x400 mm, včetně výpusti a sifonu, směšovací baterie. Skříňky pod pracovní deskou - 3x policová skříňka katedry vyučujícího, 1x skříň umožňující montáž výsuvného demonstračního panelu s el. moduly , 1x skříň pro umístění dřezu. Standardní minimální použité materiály: lamino desky, ABS hrana lepena PUR lepidlem, korpusy lepené v lisu, HPL lepeno voděodolným lepidlem, celokovové úchytky, trojcestné zámky. Možnost výběru barevného provedení alespoň ze čtyř základních typů dekorů/barev.
Popis doplňuje výkresová dokumentace. Rozmístění skříněk a jejich šířku je možno upravovat dle přaní investora nebo potřeb technologií, při zachování celkového rozměru pultu. Cena vč. dopravy a instalace.
</t>
  </si>
  <si>
    <t>Labolatorní kahan</t>
  </si>
  <si>
    <t xml:space="preserve">Kahan je vybavený butanovou náplní, je přenosný. Používá se pro laboratorní pokusy, účely. Použití pouze v přítomnosti dospělé osoby, za dostatečného větrání, ve vzdálenosti cca 50 cm od hořlavých předmětů. Cena včetně dopravy, instalace.
</t>
  </si>
  <si>
    <t>Učitelské pracoviště</t>
  </si>
  <si>
    <t>1ks - DEMONSTRAČNÍ PANEL je sestaven z výměnných demonstračních bloků</t>
  </si>
  <si>
    <t>na plošných spojích. Je možné ho přizpůsobit potřebám výuky,</t>
  </si>
  <si>
    <t>případně snadno rozšiřovat. Každý demonstrační blok představuje</t>
  </si>
  <si>
    <t>elektrotechnickou (elektronickou) součástku, nebo obvod. Každá součástka</t>
  </si>
  <si>
    <t>musí být označena popisem, schematickou značkou a její hodnotou.</t>
  </si>
  <si>
    <t>Pokud to daná součástka dovoluje, demonstrační blok obsahuje součástky dvě.</t>
  </si>
  <si>
    <t>Jedna součástka se do obvodu zapojuje přes banánové zdířky.</t>
  </si>
  <si>
    <t xml:space="preserve"> Druhá součástka stejné hodnoty je pak umístěna na horní části demonstračního bloku</t>
  </si>
  <si>
    <t>a slouží k vizualizaci a měření. Každý blok je v demonstračním panelu zasunut</t>
  </si>
  <si>
    <t>do drážkového profilu. Každý blok musí být navržen tak, aby nedošlo při libovolné chybě</t>
  </si>
  <si>
    <t>zapojení k žádnému poškození libovolné součástky ani obvodu v celém napěťovém r</t>
  </si>
  <si>
    <t>ozsahu 0-24V AC napájecího zdroje.</t>
  </si>
  <si>
    <t>Připojení a propojování bloků se provádí pomocí propojovacích kabelů</t>
  </si>
  <si>
    <t>a bezpečnostních zdířek 4 mm. K propojování libovolných modulů lze použít kabely</t>
  </si>
  <si>
    <t>s bezpečnostními koncovkami 4mm. Z bloků je možné sestavit (zapojit),</t>
  </si>
  <si>
    <t>různé obvody pro provádění pokusů. Při zkratu zdroje nesmí dojít k vypadnutí</t>
  </si>
  <si>
    <t>žádné ochrany ani k ovlivnění ostatních pracovišť v učebně. Po odstranění zkratu</t>
  </si>
  <si>
    <t>po libovolné době zdroj pokračuje v normální činnosti</t>
  </si>
  <si>
    <t>bez nutnosti nahazování ochran, nebo jiného zásahu.</t>
  </si>
  <si>
    <t>Střídavé napětí napájecího zdroje je nastavitelné pouze z pracoviště</t>
  </si>
  <si>
    <t>učitele v rozsahu 0 -24V SELV.</t>
  </si>
  <si>
    <t>MODULY NM</t>
  </si>
  <si>
    <t>1x Bzučák 3-24V AC/DC (jedná se o funkčni obvod pracující v rozsahu 3-24V)</t>
  </si>
  <si>
    <t>1x Kondenzátor 100n / 50V (funkční součástka zespodu, součástka pro vizualizaci shora)</t>
  </si>
  <si>
    <t>1x Kondenzátor 1M0 / 50V (funkční součástka zespodu, součástka pro vizualizaci shora)</t>
  </si>
  <si>
    <t>1x Kondenzátor 470n / 50V (funkční součástka zespodu, součástka pro vizualizaci shora)</t>
  </si>
  <si>
    <t>1x Kondenzátor elektrolytický 100M / 50V (funkční součástka zespodu, součástka pro vizualizaci shora)</t>
  </si>
  <si>
    <t>2x Dioda 1A (funkční součástka zespodu, součástka pro vizualizaci shora)</t>
  </si>
  <si>
    <t>1x Fotorezistor 50-100k / 10lx (funkční blok s fotorezistorem dané hodnoty)</t>
  </si>
  <si>
    <t>1x Cívka 100uH / 1A (funkční součástka zespodu, součástka pro vizualizaci shora)</t>
  </si>
  <si>
    <t>1x Cívka 470uH / 0,5A (funkční součástka zespodu, součástka pro vizualizaci shora)</t>
  </si>
  <si>
    <t>1x LED (zelená) (včetně ochran proti přetížení a chybám zapojení- LED musí svítit i při přetížení!)</t>
  </si>
  <si>
    <t>1x LED (rudá) (včetně ochran proti přetížení a chybám zapojení- LED musí svítit i při přetížení!)</t>
  </si>
  <si>
    <t>1x Ampérmetr / 0 - 300mA AC/DC, analogový MP pro montáž do drážkového profilu</t>
  </si>
  <si>
    <t>1x Voltmetr / 0 - 30V AC/DC, analogový MP pro montáž do drážkového profilu</t>
  </si>
  <si>
    <t>1x Ampérmetr / 0 - 2A AC/DC, digitální MP pro montáž do drážkového profilu</t>
  </si>
  <si>
    <t>1x Voltmetr / 0 - 199V AC/DC, digitální MP pro montáž do drážkového profilu</t>
  </si>
  <si>
    <t>1x Tranzistor NPN / 80V / 1A (funkční tranzistor s ochranami zespodu, tranzistor pro vizualizaci shora)</t>
  </si>
  <si>
    <t>1x Tranzistor PNP / 80V / 1A (funkční tranzistor s ochranami zespodu, tranzistor pro vizualizaci shora)</t>
  </si>
  <si>
    <t>1x Pojistka 5x20mm s krytkou (modul pro montáž do drážkového profilu)</t>
  </si>
  <si>
    <t>1x Potenciometr 10k/N (včetně ochran proti přetížení potenciometru v krajních polohách)</t>
  </si>
  <si>
    <t>2x Přepínač jednoduchý páčkový</t>
  </si>
  <si>
    <t>2x Rezistor R100R / 2W (funkční součástka zespodu, součástka pro vizualizaci shora)</t>
  </si>
  <si>
    <t>2x Rezistor R1K0 / 2W (funkční součástka zespodu, součástka pro vizualizaci shora)</t>
  </si>
  <si>
    <t>1x Rezistor R470R / 2W (funkční součástka zespodu, součástka pro vizualizaci shora)</t>
  </si>
  <si>
    <t>1x Relé 12 - 24V AC/DC (funkční blok s relé pro montáž do drážkového profilu)</t>
  </si>
  <si>
    <t>1x Tlačítko</t>
  </si>
  <si>
    <t>1x Termistor NTC 10k/25°C</t>
  </si>
  <si>
    <t>1x Usměrňovač můstkový 1A (funkční můstek zespodu, můstek pro vizualizaci a měření shora)</t>
  </si>
  <si>
    <t>1x Vypínač páčkový</t>
  </si>
  <si>
    <t>4x Žárovka s paticí E10</t>
  </si>
  <si>
    <t>1x Transformátor  24V/8V s ochranou proti nebezpečnému napětí při inverzním zapojení.</t>
  </si>
  <si>
    <t>Napětí nesmí překročit při inverzním zapojení bezpečné napětí stanovené vyhláškou 50/78 Sb.</t>
  </si>
  <si>
    <t>1x Zdroj - Stabilizátor 12V / 100mA (stabilizovaný zdroj s pevným napětím 12V)</t>
  </si>
  <si>
    <t>1x Zdroj - Stabilizátor 1,2-18V / 0,1A (stabilizovaný zdroj nastavitelný s proudem 100mA)</t>
  </si>
  <si>
    <t>1x Zdroj - Stabilizátor 0,6-18V / 1,2 - 0,1A (spínaný stabilizovaný zdroj s plynule nastavitelným napětím a nastavitelným proudem až do 1,2A)</t>
  </si>
  <si>
    <t>1x SADA měřicích BEZPEČNOSTNÍCH KABELŮ 2x1m, 8x0,5m</t>
  </si>
  <si>
    <t>1ks ELEKTRICKÝ OTOČNÝ PANEL SE ZABUDOVANÝM ZDROJEM NN</t>
  </si>
  <si>
    <t>a DÁLKOVÝM KABELOVÝM OVLÁDÁNÍM z rozvaděče učitele:</t>
  </si>
  <si>
    <t>*Dálkové centrální ovládání umožňuje otáčení každým panelem (plynulé otevírání a zavírání), napěťové řídicí signály jsou poskytovány z rozvaděče učitele.</t>
  </si>
  <si>
    <t>*Panel neumožňuje uzavření při zapojení kabeláže (panel dokáže rozlišit překážku při otevírání i zavírání.</t>
  </si>
  <si>
    <t>Je-li síla na překážku větší než nastavená mez, panel změní směr otáčení.</t>
  </si>
  <si>
    <t>Optická závora NE - NENÍ DOSTATEČNOU OCHRANOU pro tento druh panelu a jeho použití)</t>
  </si>
  <si>
    <t>* Při překročení povoleného proudu změní směr otáčení a tím uvolní překážku</t>
  </si>
  <si>
    <t>EOP bude obsahovat:</t>
  </si>
  <si>
    <t>o 1x zásuvku USB</t>
  </si>
  <si>
    <t>o 1x zásuvku LAN RJ45</t>
  </si>
  <si>
    <t>o 1x zásuvka 230 V</t>
  </si>
  <si>
    <t>o 1x zdířky NN -  regulovaný vývod 0-24V převodního transformátoru 230V/24V - zdířky MN</t>
  </si>
  <si>
    <t>- zdroj 0-24V AC/3W (napájení z rozvaděče)</t>
  </si>
  <si>
    <t>Parametry EOP:</t>
  </si>
  <si>
    <t>"Proudová soustava: 1 NPE, 50Hz AC,230V, TN-S"</t>
  </si>
  <si>
    <t>Krytí: IP 30</t>
  </si>
  <si>
    <t>Pracovní rozsah teplot: 0 - 35°C</t>
  </si>
  <si>
    <t>InA: 6A, (obvod zásuvky NN) + 2A, (obvod zdroje 0-24V AC)</t>
  </si>
  <si>
    <t>USB -  2,5W / 5V, 0,5A, (podle použitého adaptéru)</t>
  </si>
  <si>
    <t>"0-24V AC -  3W / 24V / 0,125A, zkratuvzdorný "</t>
  </si>
  <si>
    <t>ZDROJ  0-24V AC: SELV, kategorie přepětí III, Zkratuvzdorný, odolný proti přetížení,</t>
  </si>
  <si>
    <t>USB napojen na USB hub s adaptérem s 1 vývodem</t>
  </si>
  <si>
    <t>Osazen SPOJ S DÁLKOVÝM OVLÁDÁNÍM.</t>
  </si>
  <si>
    <t/>
  </si>
  <si>
    <t>1ks Rozvaděč učitele:</t>
  </si>
  <si>
    <t>Umísťuje se do horní zásuvky ve skříňce pro rozvaděč.</t>
  </si>
  <si>
    <t>ozvaděč učitele (RU):</t>
  </si>
  <si>
    <t>Zdroje SELV jsou konstruovány tak, aby poskytly požadované napětí a</t>
  </si>
  <si>
    <t>proud pro pokusy  prováděné na demonstračním panelu</t>
  </si>
  <si>
    <t>a současně bylo celé zapojení odolné proti přetížení či zkratu, (EOP i demonstrační panel).</t>
  </si>
  <si>
    <t>Chyba v zapojení nezpůsobí poškození žádné části obvodu.</t>
  </si>
  <si>
    <t>Nedojde ani k ovlivnění ostatních pracovišť.</t>
  </si>
  <si>
    <t>Po odstranění chyby v zapojení bude demonstrovaný obvod funkční.</t>
  </si>
  <si>
    <t>RU bude obsahovat:</t>
  </si>
  <si>
    <t>1. Hlavní vypínač</t>
  </si>
  <si>
    <t>2. Ovládání dálkové EOP včetně otevírání/zavírání a ovl. dálkové elektro</t>
  </si>
  <si>
    <t>zámků na odklopech v prac. ploše</t>
  </si>
  <si>
    <t>3. Ovládání vývodů USB</t>
  </si>
  <si>
    <t>4. Ovládání zdroje a reg. TR-0-24 AC/3W</t>
  </si>
  <si>
    <t>Parametry RU:</t>
  </si>
  <si>
    <t>Proudová soustava: 3 N PE AC 50Hz 400V/230V TN-S</t>
  </si>
  <si>
    <t>Jmenovité napětí: 400V AC ±10%</t>
  </si>
  <si>
    <t>Maximální příkon: 4900VA (Plné zatížení zásuvek a výstupů)</t>
  </si>
  <si>
    <t>InA: 25A</t>
  </si>
  <si>
    <t>Krytí: IP30</t>
  </si>
  <si>
    <t>Rozměry: 600 x 400 x 280 mm</t>
  </si>
  <si>
    <t>Výstupní výkony okruhů</t>
  </si>
  <si>
    <t xml:space="preserve"> Okruh zásuvek E1: max. 1000W; Jistič 10A (B)</t>
  </si>
  <si>
    <t>Okruh zásuvek E2: max. 1000W; Jistič 10A (B)</t>
  </si>
  <si>
    <t>Okruh zásuvek E3: max. 1000W; Jistič 10A (B)</t>
  </si>
  <si>
    <t>Okruh zásuvek U1: max. 500W; Jistič 10A (B)</t>
  </si>
  <si>
    <t>Okruh zásuvek U2: max. 500W; Jistič 10A (B)</t>
  </si>
  <si>
    <t>Okruh zásuvek U3: max. 500W; Jistič 10A (B)</t>
  </si>
  <si>
    <t>Okruh napájení zdrojů 0 - 24V: max. 300VA; Jistič 2A (C)</t>
  </si>
  <si>
    <t>Okruh 24V DC: max. 100VA; Jištěno elektronicky</t>
  </si>
  <si>
    <t xml:space="preserve">Cena včetně zapojení kabeláže pracoviště, kompletace systému a zaškolení obsluhy
</t>
  </si>
  <si>
    <t>Školní digestoř</t>
  </si>
  <si>
    <t xml:space="preserve">Stolní digestoř demonstrační o rozměrech šxhxv 1000x700x1400mm, umístění na stůl o výšce 750mm, pracovní plocha ve výšce 900mm. Pracovní deska odolná chemikáliím s odpadní vaničkou. Konstrukce kovová, bezpečnostní sklo. Digestoř je vybavena dvěmi přívodem vody, osvětlením a 2x zásuvkou 230V. Odtah ventilátoru 350m3/h. Hlučnost do 60 dB.  Popis doplňuje výkresová dokumentace. Cena včetně dopravy a instalace.
</t>
  </si>
  <si>
    <t>Skříňka  pod digestoř</t>
  </si>
  <si>
    <t xml:space="preserve">Skříňka  pod digestoř, rozměr 1000x700mm, výška 750mm. Standardní minimální použité materiály: lamino desky min. 19mm ABS hrana lepena PUR lepidlemm, korpusy lepené v lisu, HPL o síle 0,8mm lepeno voděodolným lepidlem, celokovové úchytky, trojcestné zámky. Možnost výběru barevného provedení alespoň ze čtyř základních typů dekorů/barev. Popis doplňuje výkresová dokumentace. Cena včetně dopravy a instalace.
</t>
  </si>
  <si>
    <t>Středový tunel</t>
  </si>
  <si>
    <t xml:space="preserve">Středová skříňka s výřezem pro dřez. Rozměr HxŠ 600x650 mm. Dřez polypropylenový chemicky odolný 400x400 mm, včetně výpusti a sifonu, baterie na studenou vodu. Cena včetně dopravy, instalace.
</t>
  </si>
  <si>
    <t>Žákovské pracoviště</t>
  </si>
  <si>
    <t>OBSAH STOLU – TECHNICKÁ VÝBAVA:</t>
  </si>
  <si>
    <t>Druhá součástka stejné hodnoty je pak umístěna na horní části demonstračního bloku</t>
  </si>
  <si>
    <t>Nástěnka</t>
  </si>
  <si>
    <t xml:space="preserve">Korková nástěnka, korek tloušťky min. 5 mm. minimální rozměry 300x120cm. Cena včetně dopravy, instalace.
</t>
  </si>
  <si>
    <t xml:space="preserve">Korková nástěnka, korek tloušťky min. 5 mm. minimální rozměry 200x120cm. Cena včetně dopravy, instalace.
</t>
  </si>
  <si>
    <t>Police</t>
  </si>
  <si>
    <t xml:space="preserve">Závěsná police, rozměr 1000x300mm. Cena včetně dopravy a instalace.
</t>
  </si>
  <si>
    <t>Skříň vysoká</t>
  </si>
  <si>
    <t xml:space="preserve">Skříň v jejíž spodní a horní části jsou plné křídlové dveře.Mezistěna. Rozměr: 1000 x 400 x 2000 (š x h x v). Korpus je dodáván smontovaný, lepený v lisu bez pohledových spojení, je vyroben z oboustranně laminovaných dřevotřískových desek tloušťky min. 19 mm. Korpus osazen na nepohledových hranách ABS. Hrany lepeny voděodolným PUR lepidlem, úchytky jsou celokovové. Barevné provedení min. ve 4 barvách. Cena včetně dopravy a instalace. 
</t>
  </si>
  <si>
    <t>Kalkulace vybavení pro multifunkční učebnu přírodních věd</t>
  </si>
  <si>
    <t xml:space="preserve">Demonstrační pult </t>
  </si>
  <si>
    <t xml:space="preserve">Pult pro práci ve stoje s uzamykatelnými skříňkami. Rozměry: š. 1800 x h. 700 mm. Odolná pracovní deska. Skříňky pod pracovní deskou - 1x skříňka s el. rozvody, 2x policová skříňka. Žlab k montáži modulových zásuvek dodávka nábytku, moduly a propojení - dodávka elektra. Standardní minimální použité materiály: lamino desky, ABS hrana lepena PUR lepidlem, korpusy lepené v lisu, HPL lepeno voděodolným lepidlem, celokovové úchytky, trojcestné zámky. Možnost výběru barevného provedení alespoň ze čtyř základních typů dekorů/barev.
Popis doplňuje výkresová dokumentace. Rozmístění skříněk a jejich šířku je možno upravovat dle přaní investora nebo potřeb technologií, při zachování celkového rozměru pultu. Cena včetně dopravy a instalace.
</t>
  </si>
  <si>
    <t>Učitelská katedra</t>
  </si>
  <si>
    <t xml:space="preserve">Sestava stolu a skříňky o rozměru š. 1800 x h. 700 mm. Stůl přístavný na výklopný systém pro LCD monitor (s možností sezení), šířka 900mm, hloubka 700mm.  Standardní minimální použité materiály: lamino desky, ABS hrana lepena PUR lepidlem, korpusy lepené v lisu, HPL, lepeno voděodolným lepidlem, celokovové úchytky, trojcestné zámky. Odolná pracovní deska. Skříňky pod pracovní deskou - 1x policová skříňka katedry vyučujícího. Standardní minimální použité materiály: lamino desky, hrana lepena PUR lepidlem, korpusy lepené v lisu, HPL lepeno voděodolným lepidlem, celokovové úchytky, trojcestné zámky. 
Možnost výběru barevného provedení alespoň ze čtyř základních typů dekorů/barev. 
Popis doplňuje výkresová dokumentace. Cena včetně dopravy, instalace.
</t>
  </si>
  <si>
    <t>Stůl učebny přírodních věd pro 3 studenty</t>
  </si>
  <si>
    <t xml:space="preserve">Stůl pro 3 žáky, konstrukce je z plochooválných a tunelových ocelových profilů 55×35 a 80×25. Možnost výběru alespoň ze čtyř velikostí. Rozměr š. 1800 x h. 600 mm. Pracovní plocha z oboustranně laminované dřevotřískové desky tloušťky 22 mm s 2 mm ABS hranou. Plastové koncovky. Volba barevného provedení alespoň ze čtyř barevných variant. Cena včetně dopravy, instalace.
</t>
  </si>
  <si>
    <t xml:space="preserve">Skříň v jejíž spodní a horní části jsou plné křídlové dveře. Rozměr: 800 x 500 x 2000 (š x h x v). Korpus je dodáván smontovaný, lepený v lisu bez pohledových spojení, je vyroben z oboustranně laminovaných dřevotřískových desek tloušťky min. 19 mm. Korpus osazen na nepohledových hranách ABS. Hrany lepeny voděodolným PUR lepidlem, úchytky jsou celokovové. Barevné provedení min. ve 4 barvách. Cena včetně dopravy a instalace. 
</t>
  </si>
  <si>
    <t xml:space="preserve">Skříň v jejíž spodní a horní části jsou plné křídlové dveře. Mezistěna. Rozměr: 1000 x 400 x 2000 (š x h x v). Korpus je dodáván smontovaný, lepený v lisu bez pohledových spojení, je vyroben z oboustranně laminovaných dřevotřískových desek tloušťky min. 19 mm. Korpus osazen na nepohledových hranách ABS. Hrany lepeny voděodolným PUR lepidlem, úchytky jsou celokovové. Barevné provedení min. ve 4 barvách. Cena včetně dopravy a instalace. 
</t>
  </si>
  <si>
    <t>Kalkulace vybavení pro odbornou učebnu přírodopisu</t>
  </si>
  <si>
    <t xml:space="preserve">Katedra profesora. Vnější rozměry katedry š.1600×h.680×v.760mm, 2× kabelová průchodka. V pravé části katedry umístěna uzamykatelná skříňka na soklu o vnitřních rozměrech š.510×h.632×v.688mm. Skříňka vybavena nasávacím otvorem v čele dvířek a otvorem v horní části pro odvedení teplého vzduchu (krytí otvorů perforovaným plechem/mřížkou). V levé části katedry umístěna skříňka s 3× polohovatelnou policí. Prostor mezi skříňkami vybaven falešnými uzamykatelnými zády. Vytvořený propoj mezi prostorem uzamykatelné skříňky a falešnými zády. Možnost napojení katedry na kabelové žlaby pro studentské stoly.  Konstrukce nábytku je z oboustranně laminované dřevotřískové desky, pohledové hrany jsou lepeny voděodolným PUR lepidlem. Možnost výběru barevného provedení alespoň ze čtyř základních typů dekorů/barev. Cena včetně dopravy a instalace.
</t>
  </si>
  <si>
    <t>Lavice</t>
  </si>
  <si>
    <t xml:space="preserve">Žákovská dvoumístná lavice, možnost opatřit stůl odkládací plochou pod deskou, Konstrukce je z plochooválných a tunelových ocelových profilů, výběr alespoň ze čtyř velikostí, rozměr 1 300×500 mm, výškové nastavení bez pomoci nářadí, dřevotřísková deska tloušťky min. 22 mm s 2 mm ABS hranou. Cena včetně dopravy a instalace.
</t>
  </si>
  <si>
    <t>Ponk studentský</t>
  </si>
  <si>
    <t xml:space="preserve">Ponk o rozměru: š. 1500 x h. 700 mm. Podnož ponku je tvořena svařovanou konstrukcí z jeklu min. 60x60 mm, síla plechu min. 2mm, lakované práškovým lakem, vypalovaným v peci. Pracovní deska multiplex o síle min. 40mm. Olejované hrany. Cena včetně dopravy a instalace.
</t>
  </si>
  <si>
    <t xml:space="preserve">Ponk o rozměru: š. 1000 x h. 700 mm. Podnož ponku je tvořena svařovanou konstrukcí z jeklu min. 60x60 mm, síla plechu min. 2mm, lakované práškovým lakem, vypalovaným v peci. Pracovní deska multiplex o síle min. 40mm. Olejované hrany. Cena včetně dopravy a instalace.
</t>
  </si>
  <si>
    <t>Tabule</t>
  </si>
  <si>
    <t xml:space="preserve">Pylonový pojezd s tabulí pro popis fixem nebo křídou. Stabilní konstrukce z hliníkových profilů o výšce min.250cm. Rozsah posunu min. 70 cm. Rozložení hmotnosti sestavy na stěnu a podlahu. Cena včetně dopravy, instalace.
</t>
  </si>
  <si>
    <t>Kalkulace vybavení pro družinu</t>
  </si>
  <si>
    <t xml:space="preserve">Stohovatelná židle </t>
  </si>
  <si>
    <t xml:space="preserve">Stůl </t>
  </si>
  <si>
    <t>Skříň s plastovými boxy</t>
  </si>
  <si>
    <t>Sedák</t>
  </si>
  <si>
    <t>Koberec</t>
  </si>
  <si>
    <t>Relaxační vak velký</t>
  </si>
  <si>
    <t>Relaxační vak malý</t>
  </si>
  <si>
    <t>Skříň na polštářky</t>
  </si>
  <si>
    <t>Lavička</t>
  </si>
  <si>
    <t>Trapézová sestava</t>
  </si>
  <si>
    <t>Hrací koutek</t>
  </si>
  <si>
    <t>Skříň se zásuvkami</t>
  </si>
  <si>
    <t>Skříň se zásobníky</t>
  </si>
  <si>
    <t>Skříň s plnými dvířky</t>
  </si>
  <si>
    <t>Policová skříňka</t>
  </si>
  <si>
    <t>Regálová skříň</t>
  </si>
  <si>
    <t>Skříň policová</t>
  </si>
  <si>
    <t>Objekt: Základní škola Český Dub, okres Liberec, příspěvková organizace</t>
  </si>
  <si>
    <t>Typ</t>
  </si>
  <si>
    <t>Kód</t>
  </si>
  <si>
    <t>Poznámka</t>
  </si>
  <si>
    <t xml:space="preserve">REKAPITULACE </t>
  </si>
  <si>
    <t>Popis</t>
  </si>
  <si>
    <t>Cena celkem</t>
  </si>
  <si>
    <t>CJ 1</t>
  </si>
  <si>
    <t>CJ 2</t>
  </si>
  <si>
    <t>CHE FYZ</t>
  </si>
  <si>
    <t>Přírodopis</t>
  </si>
  <si>
    <t>Multifunkční</t>
  </si>
  <si>
    <t>Družina</t>
  </si>
  <si>
    <t>DPH</t>
  </si>
  <si>
    <t>Celkem s DPH</t>
  </si>
  <si>
    <t>Židle je vyrobena z kovové pružné konstrukce a plastového skořepinového sedáku. Židle je stohovatelná min. 5 ks na sebe nebo min. 14 na kovový stojan. Konstrukce je ohýbána z kovového profilu o průřezu: 22 mm trubka  s minimální tloušťkou stěny 2,5mm. Konstrukce je povrchově ošetřena práškovým vypalovacím lakem v odstínu RAL. Židli tvoří jednodílný sedák s opěrákem, který má kruhový otvor v opěradle pro jednoduché uchopení. Plast je polypropylenový, se vzduchovým polštářem, snadno omyvatelný, s jemnou strukturou bez horní perforace a drážek.Výška sedáku 38cm. Možnost výběru z více barev - alespoň 7. Certifikováno dle EU ČSN EN 1729 - Židle a stoly pro vzdělávací instituce. Certifikát je povinný výrobce na vyžádání předložit. Cena včetně dopravy a výnosu.</t>
  </si>
  <si>
    <t>Židle pro učitele</t>
  </si>
  <si>
    <t>Stůl pro učitele s kontejnerem</t>
  </si>
  <si>
    <t xml:space="preserve">Stůl pro učitele bez kontejneru </t>
  </si>
  <si>
    <t>Stůl pro učitele pracovní</t>
  </si>
  <si>
    <t>Sestavs Zámek</t>
  </si>
  <si>
    <t xml:space="preserve">Otočná výškově nastavitelná, pojízdná nebo pevná na kluzácích židle s ergonomickým plastovým šálovým sedákem. Jednodílný sedák s opěrákem má kruhový otvor v opěradle pro jednoduché uchopení. Plast je polypropylenový se vzduchovým polštářem, snadno omyvatelný, s jemnou strukturou bez horní perforace a drážek. Velikost 6. Možnost výběru z více barev - alespoň 7. Podnoží je složené z kovového pětiramenného kříže opatřeného kolečky a plynového pístu pro snadné nastavení výšky sedu v rozmezí cca 450 - 580 mm od podlahy. Certifikováno dle EU ČSN EN 1729 - Židle a stoly pro vzdělávací instituce. Certifikát je povinný výrobce na vyžádání předložit. Cena včetně dopravy a výnosu.
</t>
  </si>
  <si>
    <t xml:space="preserve">Stůl vyrobený z kovové konstrukce a z odolné desky. Konstrukce je svařena z kovových profilů o průřezu: 30x30 mm, 40 x 20 mm jekl, všechny s tloušťkou stěny min. 2 mm. Konstrukce je povrchově ošetřena práškovým vypalovacím lakem. Deska z oboustranně laminované překližky HPL laminátem o tloušťce min. 0.8 mm (hrany zakulacené ošetřené olejem) a bočnice o tloušťce 19 mm, ABS hrany o tloušťce min. 2 mm jsou lepeny voděodolným polyuretanovým lepidlem. Pod deskou stolu je pevně kotvený  čtyřzásuvkový kontejner. Rozměry š x v x h 1400 x 760 x 700 mm. Cena včetně dopravy, výnosu a montáže.
</t>
  </si>
  <si>
    <t xml:space="preserve">Stůl vyrobený z kovové konstrukce a z odolné desky. Konstrukce je svařena z kovových profilů o průřezu: 30x30 mm, 40 x 20 mm jekl, všechny s tloušťkou stěny min. 2 mm. Konstrukce je povrchově ošetřena práškovým vypalovacím lakem. Deska z oboustranně laminované překližky HPL laminátem o tloušťce min. 0.8 mm (hrany zakulacené ošetřené olejem) a bočnice o tloušťce 19 mm, ABS hrany o tloušťce min. 2 mm jsou lepeny voděodolným polyuretanovým lepidlem. Rozměry š x v x h 1200 x 760 x 700 mm. Cena včetně dopravy, výnosu a montáže.
</t>
  </si>
  <si>
    <t xml:space="preserve">Stůl vyrobený z kovové konstrukce a z odolné desky. Konstrukce je svařena z kovových profilů o průřezu: 30x30 mm, 40 x 20 mm jekl, všechny s tloušťkou stěny min. 2 mm. Konstrukce je povrchově ošetřena práškovým vypalovacím lakem. Deska z oboustranně laminované překližky HPL laminátem o tloušťce min. 0.8 mm (hrany zakulacené ošetřené olejem) a bočnice o tloušťce 19 mm, ABS hrany o tloušťce min. 2 mm jsou lepeny voděodolným polyuretanovým lepidlem. Rozměry š x v x h 1200 x 760 x 600 mm. Cena včetně dopravy, výnosu a montáže.
</t>
  </si>
  <si>
    <t xml:space="preserve">Skříň dvoudveřová, je vyrobená z oboustranně laminované dřevotřískové desky tloušťky 19 mm, ABS hrany o tloušťce min. 2 mm na pohledových hranách a min. 1 mm na nepohledových jsou lepeny voděodolným polyuretanovým lepidlem. Skříň má záda z oboustranně laminované dřevotřískové desky tloušťky 12 mm vsazené v drážce. Korpus je lepený a dodáván vcelku. Skříň má rektifikační nohy, dveřní závěsy s úhlem otevření 110°, celokovové úchytky.  Rozměry š x v x h 600 x 850 x 500 mm. Cena včetně dopravy, výnosu a montáže.
</t>
  </si>
  <si>
    <t xml:space="preserve">Skříň dvoudveřová, je vyrobená z oboustranně laminované dřevotřískové desky tloušťky 19 mm, ABS hrany o tloušťce min. 2 mm na pohledových hranách a min. 1 mm na nepohledových jsou lepeny voděodolným polyuretanovým lepidlem. Skříň má záda z oboustranně laminované dřevotřískové desky tloušťky 12 mm vsazené v drážce. Korpus je lepený a dodáván vcelku. Skříň má rektifikační nohy, dveřní závěsy s úhlem otevření 110°, celokovové úchytky.  Rozměry š x v x h 800 x 850 x 500 mm. Cena včetně dopravy, výnosu a montáže.
</t>
  </si>
  <si>
    <t xml:space="preserve">Stoly vyrobené z překližky tloušťky 25 mm, potažené barevným HPL laminátem. Rohy stolů jsou jemně zaoblené. Kulaté nohy o prům. 55 mm, s regulací výšky v rozsahu 58-76 cm. • Tvar čtverec • 4 barvy: buk, zelený, modrý, žlutý • rozm. 80 x 80 cm. Cena včetně dopravy, výnosu a montáže.
</t>
  </si>
  <si>
    <t xml:space="preserve">Skříň dělená, otevřený regál , 6 x plastový box o rozměrech 312x300427mm. Vyrobeno z oboustranně laminované dřevotřísky, ABS hrany 2mm lepeny voděodolným PUR lepidlem. Celkové rozměry skříńky 1045x850x500mm. 
Cena včetně dopravy, výnosu a montáže.
</t>
  </si>
  <si>
    <t xml:space="preserve">Univerzální sedák velký. Stabilní konstrukce je potažena vrstvou molitanu a omyvatelnou PVC látkou. Rozměr 40x40x120 cm. Cena včetně dopravy, výnosu a montáže.
</t>
  </si>
  <si>
    <t xml:space="preserve">Koberec jemných zemitých odstínů. Složení rouna 100%PP heat-set frise jednoduchý uzlík. Ke koberci je vydáno prohlášení o shodě- tzv. hygienický atest. Ošetřeno prostředkem snižjicím hořlavost. Výška rouna 7 mm, rozměr 2x3m.  Motiv Ptačí království. Cena včetně dopravy, výnosu a montáže.
</t>
  </si>
  <si>
    <t xml:space="preserve">Měkký a pohodlný vak vyplněný granulátem. Lehce se přizpůsobí tvaru sedící osoby. Potažený odolnou a omyvatelnou PVC látkou bez obsahu fosfátů. Rozměr - průměr 90 cm, výška 70 cm, váha 5,8 kg. Cena včetně dopravy, výnosu a montáže.
</t>
  </si>
  <si>
    <t xml:space="preserve">Měkký a pohodlný vak vyplněný granulátem. Lehce se přizpůsobí tvaru sedící osoby. Potažený odolnou a omyvatelnou PVC látkou bez obsahu fosfátů. Rozměr - průměr 60 cm, výška 80 cm, váha 4 kg. Cena včetně dopravy, výnosu a montáže.
</t>
  </si>
  <si>
    <t xml:space="preserve">Mobilní kříňka pro uskladnění polštářů. Do každé komory lze umístit 20 ks polštářků. Vyrobeno z laminované dřevotísky odstínu bříza. Rozměr 760x370x765mm. Cena včetně dopravy, výnosu a montáže.
</t>
  </si>
  <si>
    <t xml:space="preserve">Lavička s motivem ryby, žirafy, krokodýla, zebry, rozměr 1930x280x250 mm. Cena včetně dopravy, výnosu a montáže.
</t>
  </si>
  <si>
    <t xml:space="preserve">Trapézová sestava, průměr 250cm
látka kortexin (batohovina), omyvatelná
Rozměr dílu:
121/76cm x 30cm x 40cm
Cena včetně dopravy, výnosu a montáže.
</t>
  </si>
  <si>
    <t xml:space="preserve">HRACÍ KOUTEK HRAD - variabilní sestava je určena pro vytvoření hracích koutků. Základní díly vchod, divadlo, okna, zeď a police.. Možnost výběru barev.Skříňky jsou opatřeny ABS hranou 2mm. Zásuvky ve skříňkách jsou uloženy na kovových pojezdech a plastové boxy jezdí po bukových lištách. Celá řada je opatřena kulatými bukovými úchytkami. . Skříňky vybavujeme výškově stavitelnými nožkami. Rozměr 1844 x1866 mm. Výška 1700mm. Cena včetně dopravy, výnosu a montáže.
</t>
  </si>
  <si>
    <t xml:space="preserve">Sestava zámek - Tematické sestavy tvoří praktické skříňky s unikátními čelními stranami, navazujícími na různá dětská témata. Nábytkové sestavy vyrábíme z laminované dřevotřísky odstínu javor nebo bílé, tloušťky 18 mm. Dvířka a čelní strany zásobníků jsou potažená odolnou termofólií. Dvířka jsou vybavená panty s otevíráním do 90°, s tichým dorazem. Rozměr 3960 x415 mm. Výška2176mm. Cena včetně dopravy, výnosu a montáže.
</t>
  </si>
  <si>
    <t xml:space="preserve">Kombinovaná skříň o rozměrech 1200x415x2030 (š-h-v), vyrobená z laminované dřevotřískové desky o síle min. 18mm. ABS hrany. V dolní části otevřený regál s čtyřmi zásuvkami. Uprostřed skříňky otevřený regál s 1x  policí a v horní části dvě křídlová dvířka, za nimi 1 x police. Cena včetně dopravy, výnosu a montáže.
</t>
  </si>
  <si>
    <t>Kombinovaná skříň o rozměrech 891x415x2030 (š-h-v), vyrobená z laminované dřevotřískové desky o síle min. 18mm. ABS hrany. V dolní části otevřený regál s třemi policemi, s prostorem pro uložení 12-ti zásobníků z buku o rozměrech 265x350x165mm. Uprostřed skříňky otevřená nika a v horní části dvě křídlová dvířka, za nimi 3 x police.
Cena včetně dopravy, výnosu a montáže.</t>
  </si>
  <si>
    <t xml:space="preserve">Skříň vysoká o rozměrech 891x415x2030 (š-h-v), vyrobená z laminované dřevotřískové desky o síle min. 18mm. ABS hrany. 4 x plná dvířka, 6x police. Cena včetně dopravy, výnosu a montáže.
</t>
  </si>
  <si>
    <t xml:space="preserve">Regálová skříň, posuvné dveře ohraněné hliníkovou lištou (kovové pojezdy, lehký posuv)
bez zad, police lamino - nosnost 50kg na polici, rozměry 2412x2600x570 (š-v-hl.) Cena včetně dopravy, výnosu a montáže.
</t>
  </si>
  <si>
    <t xml:space="preserve">Uchazeč:  </t>
  </si>
  <si>
    <t>Datum: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</si>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</sst>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\_x0000_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 CE"/>
      <family val="2"/>
    </font>
    <font>
      <sz val="10"/>
      <name val="Arial "/>
      <family val="2"/>
    </font>
    <font>
      <b/>
      <u val="single"/>
      <sz val="1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800080"/>
      <name val="Arial"/>
      <family val="2"/>
    </font>
    <font>
      <b/>
      <sz val="10"/>
      <color rgb="FF7030A0"/>
      <name val="Arial"/>
      <family val="2"/>
    </font>
    <font>
      <b/>
      <u val="single"/>
      <sz val="10"/>
      <color rgb="FFFA0000"/>
      <name val="Arial"/>
      <family val="2"/>
    </font>
    <font>
      <sz val="11"/>
      <name val="Calibri"/>
      <family val="2"/>
      <scheme val="minor"/>
    </font>
    <font>
      <b/>
      <sz val="14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0"/>
      <color rgb="FF0000FF"/>
      <name val="Arial"/>
      <family val="2"/>
    </font>
    <font>
      <sz val="10"/>
      <color rgb="FF232323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  <font>
      <sz val="8"/>
      <color rgb="FF7030A0"/>
      <name val="Arial"/>
      <family val="2"/>
    </font>
    <font>
      <b/>
      <u val="single"/>
      <sz val="8"/>
      <color indexed="10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hair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13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1" fontId="0" fillId="2" borderId="2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Alignment="1">
      <alignment horizontal="right" vertical="center"/>
    </xf>
    <xf numFmtId="165" fontId="0" fillId="3" borderId="0" xfId="0" applyNumberFormat="1" applyFont="1" applyFill="1" applyAlignment="1">
      <alignment horizontal="center" vertical="center"/>
    </xf>
    <xf numFmtId="165" fontId="0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49" fontId="0" fillId="4" borderId="3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  <xf numFmtId="49" fontId="0" fillId="2" borderId="4" xfId="0" applyNumberFormat="1" applyFont="1" applyFill="1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 wrapText="1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49" fontId="17" fillId="4" borderId="0" xfId="25" applyNumberFormat="1" applyFont="1" applyFill="1">
      <alignment/>
      <protection/>
    </xf>
    <xf numFmtId="49" fontId="18" fillId="4" borderId="0" xfId="25" applyNumberFormat="1" applyFont="1" applyFill="1">
      <alignment/>
      <protection/>
    </xf>
    <xf numFmtId="2" fontId="0" fillId="0" borderId="0" xfId="25" applyNumberFormat="1" applyProtection="1">
      <alignment/>
      <protection locked="0"/>
    </xf>
    <xf numFmtId="0" fontId="0" fillId="0" borderId="0" xfId="25" applyProtection="1">
      <alignment/>
      <protection locked="0"/>
    </xf>
    <xf numFmtId="0" fontId="19" fillId="4" borderId="0" xfId="25" applyFont="1" applyFill="1" applyAlignment="1">
      <alignment horizontal="left" vertical="center"/>
      <protection/>
    </xf>
    <xf numFmtId="49" fontId="18" fillId="4" borderId="0" xfId="25" applyNumberFormat="1" applyFont="1" applyFill="1" applyAlignment="1">
      <alignment vertical="center"/>
      <protection/>
    </xf>
    <xf numFmtId="49" fontId="19" fillId="4" borderId="0" xfId="25" applyNumberFormat="1" applyFont="1" applyFill="1" applyAlignment="1">
      <alignment horizontal="center" vertical="center"/>
      <protection/>
    </xf>
    <xf numFmtId="49" fontId="19" fillId="2" borderId="4" xfId="25" applyNumberFormat="1" applyFont="1" applyFill="1" applyBorder="1" applyAlignment="1">
      <alignment horizontal="center" vertical="center" wrapText="1"/>
      <protection/>
    </xf>
    <xf numFmtId="49" fontId="19" fillId="2" borderId="1" xfId="25" applyNumberFormat="1" applyFont="1" applyFill="1" applyBorder="1" applyAlignment="1">
      <alignment horizontal="center" vertical="center" wrapText="1"/>
      <protection/>
    </xf>
    <xf numFmtId="49" fontId="19" fillId="2" borderId="8" xfId="25" applyNumberFormat="1" applyFont="1" applyFill="1" applyBorder="1" applyAlignment="1">
      <alignment horizontal="center" vertical="center" wrapText="1"/>
      <protection/>
    </xf>
    <xf numFmtId="1" fontId="19" fillId="2" borderId="5" xfId="25" applyNumberFormat="1" applyFont="1" applyFill="1" applyBorder="1" applyAlignment="1">
      <alignment horizontal="center" vertical="center" wrapText="1"/>
      <protection/>
    </xf>
    <xf numFmtId="1" fontId="19" fillId="2" borderId="2" xfId="25" applyNumberFormat="1" applyFont="1" applyFill="1" applyBorder="1" applyAlignment="1">
      <alignment horizontal="center" vertical="center" wrapText="1"/>
      <protection/>
    </xf>
    <xf numFmtId="1" fontId="19" fillId="2" borderId="9" xfId="25" applyNumberFormat="1" applyFont="1" applyFill="1" applyBorder="1" applyAlignment="1">
      <alignment horizontal="center" vertical="center" wrapText="1"/>
      <protection/>
    </xf>
    <xf numFmtId="0" fontId="0" fillId="4" borderId="10" xfId="25" applyFill="1" applyBorder="1">
      <alignment/>
      <protection/>
    </xf>
    <xf numFmtId="0" fontId="0" fillId="4" borderId="3" xfId="25" applyFill="1" applyBorder="1">
      <alignment/>
      <protection/>
    </xf>
    <xf numFmtId="165" fontId="20" fillId="0" borderId="0" xfId="25" applyNumberFormat="1" applyFont="1" applyAlignment="1">
      <alignment horizontal="center" vertical="center"/>
      <protection/>
    </xf>
    <xf numFmtId="0" fontId="20" fillId="0" borderId="0" xfId="25" applyFont="1" applyAlignment="1">
      <alignment vertical="center"/>
      <protection/>
    </xf>
    <xf numFmtId="4" fontId="20" fillId="0" borderId="0" xfId="25" applyNumberFormat="1" applyFont="1" applyAlignment="1">
      <alignment horizontal="right" vertical="center"/>
      <protection/>
    </xf>
    <xf numFmtId="0" fontId="21" fillId="0" borderId="0" xfId="25" applyFont="1" applyAlignment="1">
      <alignment vertical="center"/>
      <protection/>
    </xf>
    <xf numFmtId="0" fontId="22" fillId="0" borderId="0" xfId="25" applyFont="1" applyProtection="1">
      <alignment/>
      <protection locked="0"/>
    </xf>
    <xf numFmtId="2" fontId="19" fillId="0" borderId="0" xfId="25" applyNumberFormat="1" applyFont="1" applyProtection="1">
      <alignment/>
      <protection locked="0"/>
    </xf>
    <xf numFmtId="0" fontId="19" fillId="0" borderId="0" xfId="25" applyFont="1" applyProtection="1">
      <alignment/>
      <protection locked="0"/>
    </xf>
    <xf numFmtId="0" fontId="19" fillId="0" borderId="0" xfId="25" applyFont="1">
      <alignment/>
      <protection/>
    </xf>
    <xf numFmtId="0" fontId="23" fillId="0" borderId="0" xfId="25" applyFont="1">
      <alignment/>
      <protection/>
    </xf>
    <xf numFmtId="4" fontId="23" fillId="0" borderId="0" xfId="25" applyNumberFormat="1" applyFont="1">
      <alignment/>
      <protection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3" fillId="4" borderId="3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49" fontId="3" fillId="4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4" borderId="0" xfId="0" applyNumberFormat="1" applyFont="1" applyFill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49" fontId="13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4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9" fontId="12" fillId="4" borderId="0" xfId="0" applyNumberFormat="1" applyFont="1" applyFill="1" applyAlignment="1">
      <alignment horizontal="left" vertical="center"/>
    </xf>
    <xf numFmtId="49" fontId="12" fillId="4" borderId="0" xfId="0" applyNumberFormat="1" applyFont="1" applyFill="1" applyAlignment="1">
      <alignment horizontal="left" vertical="center" wrapText="1"/>
    </xf>
    <xf numFmtId="49" fontId="0" fillId="4" borderId="0" xfId="0" applyNumberFormat="1" applyFont="1" applyFill="1" applyAlignment="1">
      <alignment horizontal="left" vertical="center"/>
    </xf>
    <xf numFmtId="49" fontId="14" fillId="4" borderId="0" xfId="0" applyNumberFormat="1" applyFont="1" applyFill="1" applyAlignment="1">
      <alignment horizontal="left" vertical="center"/>
    </xf>
    <xf numFmtId="49" fontId="14" fillId="4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3" fillId="4" borderId="3" xfId="0" applyNumberFormat="1" applyFont="1" applyFill="1" applyBorder="1" applyAlignment="1">
      <alignment horizontal="left" vertical="top" wrapText="1"/>
    </xf>
    <xf numFmtId="49" fontId="0" fillId="3" borderId="0" xfId="0" applyNumberFormat="1" applyFont="1" applyFill="1" applyAlignment="1">
      <alignment horizontal="left" vertical="center" wrapText="1"/>
    </xf>
    <xf numFmtId="0" fontId="0" fillId="0" borderId="0" xfId="0" applyFont="1" applyAlignment="1" applyProtection="1">
      <alignment horizontal="left" vertical="top"/>
      <protection locked="0"/>
    </xf>
    <xf numFmtId="49" fontId="3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left" vertical="center" wrapText="1"/>
    </xf>
    <xf numFmtId="49" fontId="3" fillId="4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25" applyAlignment="1">
      <alignment horizontal="left" vertical="center" wrapText="1"/>
      <protection/>
    </xf>
    <xf numFmtId="10" fontId="19" fillId="0" borderId="0" xfId="25" applyNumberFormat="1" applyFont="1" applyProtection="1">
      <alignment/>
      <protection locked="0"/>
    </xf>
    <xf numFmtId="49" fontId="24" fillId="4" borderId="0" xfId="0" applyNumberFormat="1" applyFont="1" applyFill="1" applyAlignment="1">
      <alignment horizontal="left" vertical="center"/>
    </xf>
    <xf numFmtId="4" fontId="19" fillId="0" borderId="0" xfId="25" applyNumberFormat="1" applyFont="1" applyProtection="1">
      <alignment/>
      <protection locked="0"/>
    </xf>
    <xf numFmtId="49" fontId="0" fillId="2" borderId="12" xfId="0" applyNumberFormat="1" applyFont="1" applyFill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 vertical="center"/>
    </xf>
    <xf numFmtId="0" fontId="4" fillId="0" borderId="0" xfId="24" applyFont="1" applyAlignment="1">
      <alignment horizontal="left" vertical="top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4" xfId="20"/>
    <cellStyle name="Normální 16" xfId="21"/>
    <cellStyle name="Normální 4" xfId="22"/>
    <cellStyle name="Normální 2 3" xfId="23"/>
    <cellStyle name="normální 15" xfId="24"/>
    <cellStyle name="Normální 2" xfId="25"/>
    <cellStyle name="Normální 14 2" xfId="26"/>
    <cellStyle name="Normální 16 2" xfId="27"/>
    <cellStyle name="Normální 3" xfId="2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9</xdr:row>
      <xdr:rowOff>0</xdr:rowOff>
    </xdr:from>
    <xdr:ext cx="304800" cy="1171575"/>
    <xdr:sp macro="" textlink="">
      <xdr:nvSpPr>
        <xdr:cNvPr id="2" name="AutoShape 1" descr="Výsledek obrázku pro kuka ready2educate"/>
        <xdr:cNvSpPr>
          <a:spLocks noChangeAspect="1" noChangeArrowheads="1"/>
        </xdr:cNvSpPr>
      </xdr:nvSpPr>
      <xdr:spPr bwMode="auto">
        <a:xfrm>
          <a:off x="11896725" y="1885950"/>
          <a:ext cx="304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9</xdr:row>
      <xdr:rowOff>0</xdr:rowOff>
    </xdr:from>
    <xdr:ext cx="304800" cy="1114425"/>
    <xdr:sp macro="" textlink="">
      <xdr:nvSpPr>
        <xdr:cNvPr id="3" name="AutoShape 3" descr="VÃ½sledek obrÃ¡zku pro vex edr booster kit"/>
        <xdr:cNvSpPr>
          <a:spLocks noChangeAspect="1" noChangeArrowheads="1"/>
        </xdr:cNvSpPr>
      </xdr:nvSpPr>
      <xdr:spPr bwMode="auto">
        <a:xfrm>
          <a:off x="13430250" y="188595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F3E9C-25FF-43D5-A58A-A30F6FA81E0C}">
  <sheetPr>
    <pageSetUpPr fitToPage="1"/>
  </sheetPr>
  <dimension ref="A1:E16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11.7109375" style="76" customWidth="1"/>
    <col min="2" max="2" width="62.8515625" style="76" customWidth="1"/>
    <col min="3" max="3" width="13.57421875" style="76" customWidth="1"/>
    <col min="4" max="4" width="15.7109375" style="75" customWidth="1"/>
    <col min="5" max="16384" width="9.140625" style="76" customWidth="1"/>
  </cols>
  <sheetData>
    <row r="1" spans="1:4" s="58" customFormat="1" ht="17.4">
      <c r="A1" s="55" t="s">
        <v>210</v>
      </c>
      <c r="B1" s="56"/>
      <c r="C1" s="56"/>
      <c r="D1" s="57"/>
    </row>
    <row r="2" spans="1:4" s="58" customFormat="1" ht="13.2">
      <c r="A2" s="129" t="s">
        <v>206</v>
      </c>
      <c r="B2" s="59"/>
      <c r="C2" s="60"/>
      <c r="D2" s="57"/>
    </row>
    <row r="3" spans="1:4" s="58" customFormat="1" ht="13.2">
      <c r="A3" s="129" t="s">
        <v>248</v>
      </c>
      <c r="B3" s="59"/>
      <c r="C3" s="61"/>
      <c r="D3" s="57"/>
    </row>
    <row r="4" spans="1:4" s="58" customFormat="1" ht="13.2">
      <c r="A4" s="129" t="s">
        <v>249</v>
      </c>
      <c r="B4" s="59"/>
      <c r="C4" s="61"/>
      <c r="D4" s="57"/>
    </row>
    <row r="5" spans="1:4" s="58" customFormat="1" ht="13.2">
      <c r="A5" s="62" t="s">
        <v>208</v>
      </c>
      <c r="B5" s="63" t="s">
        <v>211</v>
      </c>
      <c r="C5" s="64" t="s">
        <v>212</v>
      </c>
      <c r="D5" s="57"/>
    </row>
    <row r="6" spans="1:4" s="58" customFormat="1" ht="13.2">
      <c r="A6" s="65">
        <v>1</v>
      </c>
      <c r="B6" s="66">
        <v>2</v>
      </c>
      <c r="C6" s="67">
        <v>3</v>
      </c>
      <c r="D6" s="57"/>
    </row>
    <row r="7" spans="1:4" s="58" customFormat="1" ht="12.6" customHeight="1">
      <c r="A7" s="68"/>
      <c r="B7" s="69"/>
      <c r="C7" s="69"/>
      <c r="D7" s="57"/>
    </row>
    <row r="8" spans="1:5" s="73" customFormat="1" ht="12" customHeight="1">
      <c r="A8" s="70" t="s">
        <v>213</v>
      </c>
      <c r="B8" s="71" t="str">
        <f>'OU cizích jazyků 1'!E9</f>
        <v>Nábytek</v>
      </c>
      <c r="C8" s="72">
        <f>'OU cizích jazyků 1'!I9</f>
        <v>0</v>
      </c>
      <c r="D8" s="72"/>
      <c r="E8" s="130"/>
    </row>
    <row r="9" spans="1:5" s="74" customFormat="1" ht="12" customHeight="1">
      <c r="A9" s="70" t="s">
        <v>214</v>
      </c>
      <c r="B9" s="71" t="str">
        <f>'OU cizích jazyků 2'!E9</f>
        <v>Nábytek</v>
      </c>
      <c r="C9" s="72">
        <f>'OU cizích jazyků 2'!I9</f>
        <v>0</v>
      </c>
      <c r="D9" s="72"/>
      <c r="E9" s="130"/>
    </row>
    <row r="10" spans="1:5" s="74" customFormat="1" ht="12" customHeight="1">
      <c r="A10" s="70" t="s">
        <v>215</v>
      </c>
      <c r="B10" s="71" t="str">
        <f>'OU chemie a fyziky'!E9</f>
        <v>Nábytek</v>
      </c>
      <c r="C10" s="72">
        <f>'OU chemie a fyziky'!I9</f>
        <v>0</v>
      </c>
      <c r="D10" s="72"/>
      <c r="E10" s="130"/>
    </row>
    <row r="11" spans="1:5" s="74" customFormat="1" ht="12" customHeight="1">
      <c r="A11" s="70" t="s">
        <v>217</v>
      </c>
      <c r="B11" s="71" t="str">
        <f>'Multifunkční učebna přír.věd'!E9</f>
        <v>Nábytek</v>
      </c>
      <c r="C11" s="72">
        <f>'Multifunkční učebna přír.věd'!I9</f>
        <v>0</v>
      </c>
      <c r="D11" s="72"/>
      <c r="E11" s="130"/>
    </row>
    <row r="12" spans="1:5" s="74" customFormat="1" ht="12" customHeight="1">
      <c r="A12" s="70" t="s">
        <v>216</v>
      </c>
      <c r="B12" s="71" t="str">
        <f>'OU přírodopisu'!E8</f>
        <v>Nábytek</v>
      </c>
      <c r="C12" s="72">
        <f>'OU přírodopisu'!I8</f>
        <v>0</v>
      </c>
      <c r="D12" s="72"/>
      <c r="E12" s="130"/>
    </row>
    <row r="13" spans="1:5" s="74" customFormat="1" ht="12" customHeight="1">
      <c r="A13" s="70" t="s">
        <v>218</v>
      </c>
      <c r="B13" s="71" t="str">
        <f>Družina!E8</f>
        <v>Nábytek</v>
      </c>
      <c r="C13" s="72">
        <f>Družina!I8</f>
        <v>0</v>
      </c>
      <c r="D13" s="72"/>
      <c r="E13" s="130"/>
    </row>
    <row r="14" spans="1:5" s="75" customFormat="1" ht="12.75">
      <c r="A14" s="77"/>
      <c r="B14" s="78" t="s">
        <v>24</v>
      </c>
      <c r="C14" s="79">
        <f>SUM(C8:C13)</f>
        <v>0</v>
      </c>
      <c r="D14" s="79"/>
      <c r="E14" s="130"/>
    </row>
    <row r="15" spans="2:5" ht="12.75">
      <c r="B15" s="76" t="s">
        <v>219</v>
      </c>
      <c r="C15" s="128">
        <v>0.21</v>
      </c>
      <c r="D15" s="128"/>
      <c r="E15" s="130"/>
    </row>
    <row r="16" spans="2:5" ht="12.75">
      <c r="B16" s="78" t="s">
        <v>220</v>
      </c>
      <c r="C16" s="79">
        <f>C14+C14*C15</f>
        <v>0</v>
      </c>
      <c r="D16" s="79"/>
      <c r="E16" s="130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1.1023622047244095" right="1.1023622047244095" top="0.7874015748031497" bottom="0.7874015748031497" header="0.5118110236220472" footer="0.5118110236220472"/>
  <pageSetup errors="blank" fitToHeight="999" fitToWidth="1" horizontalDpi="8189" verticalDpi="8189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90"/>
  <sheetViews>
    <sheetView showGridLines="0" workbookViewId="0" topLeftCell="A1">
      <selection activeCell="A5" sqref="A5:XFD9"/>
    </sheetView>
  </sheetViews>
  <sheetFormatPr defaultColWidth="9.140625" defaultRowHeight="12.75"/>
  <cols>
    <col min="1" max="1" width="5.57421875" style="83" customWidth="1"/>
    <col min="2" max="2" width="4.421875" style="86" customWidth="1"/>
    <col min="3" max="3" width="6.00390625" style="86" customWidth="1"/>
    <col min="4" max="4" width="12.7109375" style="96" customWidth="1"/>
    <col min="5" max="5" width="94.28125" style="28" customWidth="1"/>
    <col min="6" max="6" width="7.7109375" style="86" customWidth="1"/>
    <col min="7" max="7" width="9.8515625" style="83" customWidth="1"/>
    <col min="8" max="8" width="13.140625" style="83" customWidth="1"/>
    <col min="9" max="9" width="15.57421875" style="83" customWidth="1"/>
    <col min="10" max="10" width="9.140625" style="83" customWidth="1"/>
    <col min="11" max="11" width="23.00390625" style="34" customWidth="1"/>
    <col min="12" max="12" width="53.7109375" style="34" customWidth="1"/>
    <col min="13" max="16384" width="9.140625" style="1" customWidth="1"/>
  </cols>
  <sheetData>
    <row r="1" spans="1:9" s="34" customFormat="1" ht="17.4">
      <c r="A1" s="113" t="s">
        <v>0</v>
      </c>
      <c r="B1" s="114"/>
      <c r="C1" s="114"/>
      <c r="D1" s="97"/>
      <c r="E1" s="97"/>
      <c r="F1" s="115"/>
      <c r="G1" s="115"/>
      <c r="H1" s="115"/>
      <c r="I1" s="115"/>
    </row>
    <row r="2" spans="1:9" s="34" customFormat="1" ht="13.8">
      <c r="A2" s="116" t="s">
        <v>206</v>
      </c>
      <c r="B2" s="117"/>
      <c r="C2" s="117"/>
      <c r="D2" s="97"/>
      <c r="E2" s="97"/>
      <c r="F2" s="115"/>
      <c r="G2" s="115"/>
      <c r="H2" s="115"/>
      <c r="I2" s="115"/>
    </row>
    <row r="3" spans="1:9" s="34" customFormat="1" ht="13.8">
      <c r="A3" s="116" t="s">
        <v>248</v>
      </c>
      <c r="B3" s="117"/>
      <c r="C3" s="117"/>
      <c r="D3" s="97"/>
      <c r="E3" s="97"/>
      <c r="F3" s="115"/>
      <c r="G3" s="115"/>
      <c r="H3" s="115"/>
      <c r="I3" s="115"/>
    </row>
    <row r="4" spans="1:9" s="34" customFormat="1" ht="13.8">
      <c r="A4" s="116" t="s">
        <v>250</v>
      </c>
      <c r="B4" s="117"/>
      <c r="C4" s="117"/>
      <c r="D4" s="97"/>
      <c r="E4" s="97"/>
      <c r="F4" s="115"/>
      <c r="G4" s="115"/>
      <c r="H4" s="115"/>
      <c r="I4" s="115"/>
    </row>
    <row r="5" spans="1:9" s="34" customFormat="1" ht="13.5" customHeight="1">
      <c r="A5" s="115"/>
      <c r="B5" s="115"/>
      <c r="C5" s="115"/>
      <c r="D5" s="90"/>
      <c r="E5" s="90"/>
      <c r="F5" s="115"/>
      <c r="G5" s="115"/>
      <c r="H5" s="115"/>
      <c r="I5" s="115"/>
    </row>
    <row r="6" spans="1:12" s="111" customFormat="1" ht="39.6">
      <c r="A6" s="30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10"/>
      <c r="K6" s="131" t="s">
        <v>207</v>
      </c>
      <c r="L6" s="32" t="s">
        <v>209</v>
      </c>
    </row>
    <row r="7" spans="1:12" s="86" customFormat="1" ht="12.75">
      <c r="A7" s="31">
        <v>1</v>
      </c>
      <c r="B7" s="19">
        <v>2</v>
      </c>
      <c r="C7" s="19">
        <v>3</v>
      </c>
      <c r="D7" s="4">
        <v>4</v>
      </c>
      <c r="E7" s="4">
        <v>5</v>
      </c>
      <c r="F7" s="19">
        <v>6</v>
      </c>
      <c r="G7" s="19">
        <v>7</v>
      </c>
      <c r="H7" s="19">
        <v>8</v>
      </c>
      <c r="I7" s="19">
        <v>9</v>
      </c>
      <c r="J7" s="112"/>
      <c r="K7" s="132">
        <v>12</v>
      </c>
      <c r="L7" s="33">
        <v>15</v>
      </c>
    </row>
    <row r="8" spans="1:9" ht="12.75">
      <c r="A8" s="82"/>
      <c r="B8" s="84"/>
      <c r="C8" s="84"/>
      <c r="D8" s="91"/>
      <c r="E8" s="24"/>
      <c r="F8" s="84"/>
      <c r="G8" s="82"/>
      <c r="H8" s="82"/>
      <c r="I8" s="82"/>
    </row>
    <row r="9" spans="1:12" s="5" customFormat="1" ht="12.75">
      <c r="A9" s="80"/>
      <c r="B9" s="13"/>
      <c r="C9" s="87"/>
      <c r="D9" s="92" t="s">
        <v>10</v>
      </c>
      <c r="E9" s="25" t="s">
        <v>13</v>
      </c>
      <c r="F9" s="87"/>
      <c r="G9" s="99"/>
      <c r="H9" s="99"/>
      <c r="I9" s="14">
        <f>I10</f>
        <v>0</v>
      </c>
      <c r="J9" s="99"/>
      <c r="K9" s="35"/>
      <c r="L9" s="35"/>
    </row>
    <row r="10" spans="1:12" s="2" customFormat="1" ht="12.75">
      <c r="A10" s="11"/>
      <c r="B10" s="8"/>
      <c r="C10" s="8"/>
      <c r="D10" s="94"/>
      <c r="E10" s="23" t="s">
        <v>13</v>
      </c>
      <c r="F10" s="98"/>
      <c r="G10" s="100"/>
      <c r="H10" s="100"/>
      <c r="I10" s="7">
        <f>SUM(I11:I15)</f>
        <v>0</v>
      </c>
      <c r="J10" s="102"/>
      <c r="K10" s="37"/>
      <c r="L10" s="37"/>
    </row>
    <row r="11" spans="1:12" s="2" customFormat="1" ht="153">
      <c r="A11" s="11">
        <v>1</v>
      </c>
      <c r="B11" s="8"/>
      <c r="C11" s="8" t="s">
        <v>11</v>
      </c>
      <c r="D11" s="94" t="s">
        <v>14</v>
      </c>
      <c r="E11" s="26" t="s">
        <v>15</v>
      </c>
      <c r="F11" s="8" t="s">
        <v>12</v>
      </c>
      <c r="G11" s="9">
        <v>1</v>
      </c>
      <c r="H11" s="10"/>
      <c r="I11" s="10">
        <f aca="true" t="shared" si="0" ref="I11:I15">ROUND(G11*H11,2)</f>
        <v>0</v>
      </c>
      <c r="J11" s="102"/>
      <c r="K11" s="44"/>
      <c r="L11" s="37"/>
    </row>
    <row r="12" spans="1:12" s="2" customFormat="1" ht="26.4">
      <c r="A12" s="11">
        <v>2</v>
      </c>
      <c r="B12" s="8"/>
      <c r="C12" s="89" t="s">
        <v>11</v>
      </c>
      <c r="D12" s="44" t="s">
        <v>16</v>
      </c>
      <c r="E12" s="26" t="s">
        <v>17</v>
      </c>
      <c r="F12" s="8" t="s">
        <v>12</v>
      </c>
      <c r="G12" s="9">
        <v>1</v>
      </c>
      <c r="H12" s="10"/>
      <c r="I12" s="10">
        <f t="shared" si="0"/>
        <v>0</v>
      </c>
      <c r="J12" s="102"/>
      <c r="K12" s="37"/>
      <c r="L12" s="37"/>
    </row>
    <row r="13" spans="1:12" s="2" customFormat="1" ht="52.8">
      <c r="A13" s="11">
        <v>3</v>
      </c>
      <c r="B13" s="8"/>
      <c r="C13" s="8" t="s">
        <v>11</v>
      </c>
      <c r="D13" s="94" t="s">
        <v>18</v>
      </c>
      <c r="E13" s="26" t="s">
        <v>19</v>
      </c>
      <c r="F13" s="8" t="s">
        <v>12</v>
      </c>
      <c r="G13" s="9">
        <v>22</v>
      </c>
      <c r="H13" s="10"/>
      <c r="I13" s="10">
        <f t="shared" si="0"/>
        <v>0</v>
      </c>
      <c r="J13" s="102"/>
      <c r="K13" s="44"/>
      <c r="L13" s="37"/>
    </row>
    <row r="14" spans="1:12" s="2" customFormat="1" ht="39.6">
      <c r="A14" s="11">
        <v>4</v>
      </c>
      <c r="B14" s="8"/>
      <c r="C14" s="8" t="s">
        <v>11</v>
      </c>
      <c r="D14" s="94" t="s">
        <v>20</v>
      </c>
      <c r="E14" s="26" t="s">
        <v>21</v>
      </c>
      <c r="F14" s="8" t="s">
        <v>12</v>
      </c>
      <c r="G14" s="9">
        <v>1</v>
      </c>
      <c r="H14" s="10"/>
      <c r="I14" s="10">
        <f t="shared" si="0"/>
        <v>0</v>
      </c>
      <c r="J14" s="102"/>
      <c r="K14" s="44"/>
      <c r="L14" s="37"/>
    </row>
    <row r="15" spans="1:12" s="2" customFormat="1" ht="66">
      <c r="A15" s="11">
        <v>5</v>
      </c>
      <c r="B15" s="8"/>
      <c r="C15" s="8" t="s">
        <v>11</v>
      </c>
      <c r="D15" s="94" t="s">
        <v>22</v>
      </c>
      <c r="E15" s="29" t="s">
        <v>23</v>
      </c>
      <c r="F15" s="8" t="s">
        <v>12</v>
      </c>
      <c r="G15" s="9">
        <v>22</v>
      </c>
      <c r="H15" s="10"/>
      <c r="I15" s="10">
        <f t="shared" si="0"/>
        <v>0</v>
      </c>
      <c r="J15" s="102"/>
      <c r="K15" s="37"/>
      <c r="L15" s="37"/>
    </row>
    <row r="16" spans="1:12" s="17" customFormat="1" ht="12.75">
      <c r="A16" s="81"/>
      <c r="B16" s="85"/>
      <c r="C16" s="85"/>
      <c r="D16" s="95"/>
      <c r="E16" s="27" t="s">
        <v>24</v>
      </c>
      <c r="F16" s="85"/>
      <c r="G16" s="101"/>
      <c r="H16" s="101"/>
      <c r="I16" s="18">
        <f>I9</f>
        <v>0</v>
      </c>
      <c r="J16" s="102"/>
      <c r="K16" s="37"/>
      <c r="L16" s="37"/>
    </row>
    <row r="17" spans="10:12" ht="12.75">
      <c r="J17" s="102"/>
      <c r="K17" s="37"/>
      <c r="L17" s="37"/>
    </row>
    <row r="18" spans="10:12" ht="12.75">
      <c r="J18" s="102"/>
      <c r="L18" s="37"/>
    </row>
    <row r="19" spans="10:12" ht="12.75">
      <c r="J19" s="102"/>
      <c r="K19" s="37"/>
      <c r="L19" s="37"/>
    </row>
    <row r="20" spans="10:12" ht="12.75">
      <c r="J20" s="102"/>
      <c r="K20" s="37"/>
      <c r="L20" s="37"/>
    </row>
    <row r="21" spans="10:12" ht="12.75">
      <c r="J21" s="102"/>
      <c r="K21" s="37"/>
      <c r="L21" s="37"/>
    </row>
    <row r="22" spans="10:12" ht="12.75">
      <c r="J22" s="102"/>
      <c r="K22" s="37"/>
      <c r="L22" s="37"/>
    </row>
    <row r="23" spans="10:12" ht="12.75">
      <c r="J23" s="102"/>
      <c r="K23" s="37"/>
      <c r="L23" s="37"/>
    </row>
    <row r="24" spans="10:12" ht="12.75">
      <c r="J24" s="102"/>
      <c r="K24" s="37"/>
      <c r="L24" s="37"/>
    </row>
    <row r="25" spans="10:12" ht="12.75">
      <c r="J25" s="102"/>
      <c r="K25" s="37"/>
      <c r="L25" s="37"/>
    </row>
    <row r="26" spans="10:12" ht="12.75">
      <c r="J26" s="102"/>
      <c r="K26" s="37"/>
      <c r="L26" s="37"/>
    </row>
    <row r="27" spans="10:12" ht="12.75">
      <c r="J27" s="102"/>
      <c r="K27" s="37"/>
      <c r="L27" s="37"/>
    </row>
    <row r="28" spans="10:12" ht="12.75">
      <c r="J28" s="102"/>
      <c r="K28" s="37"/>
      <c r="L28" s="37"/>
    </row>
    <row r="29" spans="10:12" ht="12.75">
      <c r="J29" s="102"/>
      <c r="K29" s="37"/>
      <c r="L29" s="37"/>
    </row>
    <row r="30" spans="10:12" ht="12.75">
      <c r="J30" s="102"/>
      <c r="K30" s="37"/>
      <c r="L30" s="37"/>
    </row>
    <row r="31" spans="10:12" ht="12.75">
      <c r="J31" s="102"/>
      <c r="K31" s="37"/>
      <c r="L31" s="37"/>
    </row>
    <row r="32" spans="10:12" ht="12.75">
      <c r="J32" s="102"/>
      <c r="K32" s="37"/>
      <c r="L32" s="37"/>
    </row>
    <row r="33" spans="10:12" ht="12.75">
      <c r="J33" s="102"/>
      <c r="K33" s="37"/>
      <c r="L33" s="37"/>
    </row>
    <row r="34" spans="10:12" ht="12.75">
      <c r="J34" s="102"/>
      <c r="K34" s="37"/>
      <c r="L34" s="37"/>
    </row>
    <row r="35" spans="10:12" ht="12.75">
      <c r="J35" s="102"/>
      <c r="K35" s="37"/>
      <c r="L35" s="37"/>
    </row>
    <row r="36" spans="10:12" ht="12.75">
      <c r="J36" s="102"/>
      <c r="K36" s="37"/>
      <c r="L36" s="37"/>
    </row>
    <row r="37" spans="10:12" ht="12.75">
      <c r="J37" s="102"/>
      <c r="K37" s="37"/>
      <c r="L37" s="37"/>
    </row>
    <row r="38" spans="10:12" ht="12.75">
      <c r="J38" s="102"/>
      <c r="K38" s="37"/>
      <c r="L38" s="37"/>
    </row>
    <row r="39" spans="10:12" ht="12.75">
      <c r="J39" s="102"/>
      <c r="K39" s="37"/>
      <c r="L39" s="37"/>
    </row>
    <row r="40" spans="10:12" ht="12.75">
      <c r="J40" s="102"/>
      <c r="K40" s="37"/>
      <c r="L40" s="37"/>
    </row>
    <row r="41" spans="10:12" ht="12.75">
      <c r="J41" s="102"/>
      <c r="K41" s="37"/>
      <c r="L41" s="37"/>
    </row>
    <row r="42" spans="10:12" ht="12.75">
      <c r="J42" s="102"/>
      <c r="K42" s="37"/>
      <c r="L42" s="37"/>
    </row>
    <row r="43" spans="10:12" ht="12.75">
      <c r="J43" s="102"/>
      <c r="K43" s="37"/>
      <c r="L43" s="37"/>
    </row>
    <row r="44" spans="10:12" ht="12.75">
      <c r="J44" s="102"/>
      <c r="K44" s="37"/>
      <c r="L44" s="37"/>
    </row>
    <row r="45" spans="10:12" ht="12.75">
      <c r="J45" s="102"/>
      <c r="K45" s="37"/>
      <c r="L45" s="37"/>
    </row>
    <row r="46" spans="10:12" ht="12.75">
      <c r="J46" s="102"/>
      <c r="K46" s="37"/>
      <c r="L46" s="37"/>
    </row>
    <row r="47" spans="10:12" ht="12.75">
      <c r="J47" s="102"/>
      <c r="K47" s="37"/>
      <c r="L47" s="37"/>
    </row>
    <row r="48" spans="10:12" ht="12.75">
      <c r="J48" s="102"/>
      <c r="K48" s="37"/>
      <c r="L48" s="37"/>
    </row>
    <row r="49" spans="10:12" ht="12.75">
      <c r="J49" s="102"/>
      <c r="K49" s="37"/>
      <c r="L49" s="37"/>
    </row>
    <row r="50" spans="10:12" ht="12.75">
      <c r="J50" s="102"/>
      <c r="K50" s="37"/>
      <c r="L50" s="37"/>
    </row>
    <row r="51" spans="10:12" ht="12.75">
      <c r="J51" s="102"/>
      <c r="K51" s="37"/>
      <c r="L51" s="37"/>
    </row>
    <row r="52" spans="10:12" ht="12.75">
      <c r="J52" s="102"/>
      <c r="K52" s="37"/>
      <c r="L52" s="37"/>
    </row>
    <row r="53" spans="10:12" ht="12.75">
      <c r="J53" s="102"/>
      <c r="K53" s="37"/>
      <c r="L53" s="37"/>
    </row>
    <row r="54" spans="10:12" ht="12.75">
      <c r="J54" s="102"/>
      <c r="K54" s="37"/>
      <c r="L54" s="37"/>
    </row>
    <row r="55" spans="10:12" ht="12.75">
      <c r="J55" s="102"/>
      <c r="K55" s="37"/>
      <c r="L55" s="37"/>
    </row>
    <row r="56" spans="10:12" ht="12.75">
      <c r="J56" s="102"/>
      <c r="K56" s="37"/>
      <c r="L56" s="37"/>
    </row>
    <row r="57" spans="10:12" ht="12.75">
      <c r="J57" s="102"/>
      <c r="K57" s="37"/>
      <c r="L57" s="37"/>
    </row>
    <row r="58" spans="10:12" ht="12.75">
      <c r="J58" s="102"/>
      <c r="K58" s="37"/>
      <c r="L58" s="37"/>
    </row>
    <row r="59" spans="10:12" ht="12.75">
      <c r="J59" s="102"/>
      <c r="K59" s="37"/>
      <c r="L59" s="37"/>
    </row>
    <row r="60" spans="10:12" ht="12.75">
      <c r="J60" s="102"/>
      <c r="K60" s="37"/>
      <c r="L60" s="37"/>
    </row>
    <row r="61" spans="10:12" ht="12.75">
      <c r="J61" s="102"/>
      <c r="K61" s="37"/>
      <c r="L61" s="37"/>
    </row>
    <row r="62" spans="10:12" ht="12.75">
      <c r="J62" s="102"/>
      <c r="K62" s="37"/>
      <c r="L62" s="37"/>
    </row>
    <row r="63" spans="10:12" ht="12.75">
      <c r="J63" s="102"/>
      <c r="K63" s="37"/>
      <c r="L63" s="37"/>
    </row>
    <row r="64" spans="10:12" ht="12.75">
      <c r="J64" s="102"/>
      <c r="K64" s="37"/>
      <c r="L64" s="37"/>
    </row>
    <row r="65" spans="10:12" ht="12.75">
      <c r="J65" s="102"/>
      <c r="K65" s="37"/>
      <c r="L65" s="37"/>
    </row>
    <row r="66" spans="10:12" ht="12.75">
      <c r="J66" s="102"/>
      <c r="K66" s="37"/>
      <c r="L66" s="37"/>
    </row>
    <row r="67" spans="10:12" ht="12.75">
      <c r="J67" s="102"/>
      <c r="K67" s="37"/>
      <c r="L67" s="37"/>
    </row>
    <row r="68" spans="10:12" ht="12.75">
      <c r="J68" s="102"/>
      <c r="K68" s="37"/>
      <c r="L68" s="37"/>
    </row>
    <row r="69" spans="10:12" ht="12.75">
      <c r="J69" s="102"/>
      <c r="K69" s="37"/>
      <c r="L69" s="37"/>
    </row>
    <row r="70" spans="10:12" ht="12.75">
      <c r="J70" s="102"/>
      <c r="K70" s="37"/>
      <c r="L70" s="37"/>
    </row>
    <row r="71" spans="10:12" ht="12.75">
      <c r="J71" s="102"/>
      <c r="K71" s="37"/>
      <c r="L71" s="37"/>
    </row>
    <row r="72" spans="10:12" ht="12.75">
      <c r="J72" s="102"/>
      <c r="K72" s="37"/>
      <c r="L72" s="37"/>
    </row>
    <row r="73" spans="10:12" ht="12.75">
      <c r="J73" s="106"/>
      <c r="K73" s="38"/>
      <c r="L73" s="38"/>
    </row>
    <row r="74" spans="10:12" ht="12.75">
      <c r="J74" s="100"/>
      <c r="K74" s="36"/>
      <c r="L74" s="36"/>
    </row>
    <row r="75" spans="10:12" ht="12.75">
      <c r="J75" s="102"/>
      <c r="K75" s="37"/>
      <c r="L75" s="37"/>
    </row>
    <row r="76" spans="10:12" ht="12.75">
      <c r="J76" s="102"/>
      <c r="K76" s="37"/>
      <c r="L76" s="37"/>
    </row>
    <row r="77" spans="10:12" ht="12.75">
      <c r="J77" s="102"/>
      <c r="K77" s="37"/>
      <c r="L77" s="37"/>
    </row>
    <row r="78" spans="10:12" ht="12.75">
      <c r="J78" s="102"/>
      <c r="K78" s="37"/>
      <c r="L78" s="37"/>
    </row>
    <row r="79" spans="10:12" ht="12.75">
      <c r="J79" s="102"/>
      <c r="K79" s="37"/>
      <c r="L79" s="37"/>
    </row>
    <row r="80" spans="10:12" ht="12.75">
      <c r="J80" s="102"/>
      <c r="K80" s="37"/>
      <c r="L80" s="37"/>
    </row>
    <row r="81" spans="10:12" ht="12.75">
      <c r="J81" s="102"/>
      <c r="K81" s="37"/>
      <c r="L81" s="37"/>
    </row>
    <row r="82" spans="10:12" ht="12.75">
      <c r="J82" s="106"/>
      <c r="K82" s="38"/>
      <c r="L82" s="38"/>
    </row>
    <row r="83" spans="10:12" ht="12.75">
      <c r="J83" s="106"/>
      <c r="K83" s="38"/>
      <c r="L83" s="38"/>
    </row>
    <row r="84" spans="10:12" ht="12.75">
      <c r="J84" s="106"/>
      <c r="K84" s="38"/>
      <c r="L84" s="38"/>
    </row>
    <row r="85" spans="10:12" ht="12.75">
      <c r="J85" s="100"/>
      <c r="K85" s="36"/>
      <c r="L85" s="36"/>
    </row>
    <row r="86" spans="10:12" ht="12.75">
      <c r="J86" s="102"/>
      <c r="K86" s="37"/>
      <c r="L86" s="37"/>
    </row>
    <row r="87" spans="10:12" ht="12.75">
      <c r="J87" s="102"/>
      <c r="K87" s="37"/>
      <c r="L87" s="37"/>
    </row>
    <row r="88" spans="10:12" ht="12.75">
      <c r="J88" s="102"/>
      <c r="K88" s="37"/>
      <c r="L88" s="37"/>
    </row>
    <row r="89" spans="10:12" ht="12.75">
      <c r="J89" s="102"/>
      <c r="K89" s="37"/>
      <c r="L89" s="37"/>
    </row>
    <row r="90" spans="10:12" ht="12.75">
      <c r="J90" s="102"/>
      <c r="K90" s="37"/>
      <c r="L90" s="37"/>
    </row>
    <row r="91" spans="10:12" ht="12.75">
      <c r="J91" s="102"/>
      <c r="K91" s="37"/>
      <c r="L91" s="37"/>
    </row>
    <row r="92" spans="10:12" ht="12.75">
      <c r="J92" s="102"/>
      <c r="K92" s="37"/>
      <c r="L92" s="37"/>
    </row>
    <row r="93" spans="10:12" ht="12.75">
      <c r="J93" s="99"/>
      <c r="K93" s="35"/>
      <c r="L93" s="35"/>
    </row>
    <row r="94" spans="10:12" ht="12.75">
      <c r="J94" s="100"/>
      <c r="K94" s="36"/>
      <c r="L94" s="36"/>
    </row>
    <row r="95" spans="10:12" ht="12.75">
      <c r="J95" s="102"/>
      <c r="K95" s="37"/>
      <c r="L95" s="37"/>
    </row>
    <row r="96" spans="10:12" ht="12.75">
      <c r="J96" s="102"/>
      <c r="K96" s="37"/>
      <c r="L96" s="37"/>
    </row>
    <row r="97" spans="10:12" ht="12.75">
      <c r="J97" s="102"/>
      <c r="K97" s="37"/>
      <c r="L97" s="37"/>
    </row>
    <row r="98" spans="10:12" ht="12.75">
      <c r="J98" s="102"/>
      <c r="K98" s="37"/>
      <c r="L98" s="37"/>
    </row>
    <row r="99" spans="10:12" ht="12.75">
      <c r="J99" s="102"/>
      <c r="K99" s="37"/>
      <c r="L99" s="37"/>
    </row>
    <row r="100" spans="10:12" ht="12.75">
      <c r="J100" s="102"/>
      <c r="K100" s="37"/>
      <c r="L100" s="37"/>
    </row>
    <row r="101" spans="10:12" ht="12.75">
      <c r="J101" s="100"/>
      <c r="K101" s="36"/>
      <c r="L101" s="36"/>
    </row>
    <row r="102" spans="10:12" ht="12.75">
      <c r="J102" s="102"/>
      <c r="K102" s="37"/>
      <c r="L102" s="37"/>
    </row>
    <row r="103" spans="10:12" ht="12.75">
      <c r="J103" s="106"/>
      <c r="K103" s="38"/>
      <c r="L103" s="38"/>
    </row>
    <row r="104" spans="10:12" ht="12.75">
      <c r="J104" s="106"/>
      <c r="K104" s="38"/>
      <c r="L104" s="38"/>
    </row>
    <row r="105" spans="10:12" ht="12.75">
      <c r="J105" s="102"/>
      <c r="K105" s="37"/>
      <c r="L105" s="37"/>
    </row>
    <row r="106" spans="10:12" ht="12.75">
      <c r="J106" s="102"/>
      <c r="K106" s="37"/>
      <c r="L106" s="37"/>
    </row>
    <row r="107" spans="10:12" ht="12.75">
      <c r="J107" s="102"/>
      <c r="K107" s="37"/>
      <c r="L107" s="37"/>
    </row>
    <row r="108" spans="10:12" ht="12.75">
      <c r="J108" s="102"/>
      <c r="K108" s="37"/>
      <c r="L108" s="37"/>
    </row>
    <row r="109" spans="10:12" ht="12.75">
      <c r="J109" s="102"/>
      <c r="K109" s="37"/>
      <c r="L109" s="37"/>
    </row>
    <row r="110" spans="10:12" ht="12.75">
      <c r="J110" s="107"/>
      <c r="K110" s="39"/>
      <c r="L110" s="39"/>
    </row>
    <row r="111" spans="10:12" ht="12.75">
      <c r="J111" s="106"/>
      <c r="K111" s="38"/>
      <c r="L111" s="38"/>
    </row>
    <row r="112" spans="10:12" ht="12.75">
      <c r="J112" s="100"/>
      <c r="K112" s="36"/>
      <c r="L112" s="36"/>
    </row>
    <row r="113" spans="10:12" ht="12.75">
      <c r="J113" s="102"/>
      <c r="K113" s="37"/>
      <c r="L113" s="37"/>
    </row>
    <row r="114" spans="10:12" ht="12.75">
      <c r="J114" s="102"/>
      <c r="K114" s="37"/>
      <c r="L114" s="37"/>
    </row>
    <row r="115" spans="10:12" ht="12.75">
      <c r="J115" s="102"/>
      <c r="K115" s="37"/>
      <c r="L115" s="37"/>
    </row>
    <row r="116" spans="10:12" ht="12.75">
      <c r="J116" s="102"/>
      <c r="K116" s="37"/>
      <c r="L116" s="37"/>
    </row>
    <row r="117" spans="10:12" ht="12.75">
      <c r="J117" s="102"/>
      <c r="K117" s="37"/>
      <c r="L117" s="37"/>
    </row>
    <row r="118" spans="10:12" ht="12.75">
      <c r="J118" s="102"/>
      <c r="K118" s="37"/>
      <c r="L118" s="37"/>
    </row>
    <row r="119" spans="10:12" ht="12.75">
      <c r="J119" s="102"/>
      <c r="K119" s="37"/>
      <c r="L119" s="37"/>
    </row>
    <row r="120" spans="10:12" ht="12.75">
      <c r="J120" s="102"/>
      <c r="K120" s="37"/>
      <c r="L120" s="37"/>
    </row>
    <row r="121" spans="10:12" ht="12.75">
      <c r="J121" s="102"/>
      <c r="K121" s="37"/>
      <c r="L121" s="37"/>
    </row>
    <row r="122" spans="10:12" ht="12.75">
      <c r="J122" s="102"/>
      <c r="K122" s="37"/>
      <c r="L122" s="37"/>
    </row>
    <row r="123" spans="10:12" ht="12.75">
      <c r="J123" s="102"/>
      <c r="K123" s="37"/>
      <c r="L123" s="37"/>
    </row>
    <row r="124" spans="10:12" ht="12.75">
      <c r="J124" s="102"/>
      <c r="K124" s="37"/>
      <c r="L124" s="37"/>
    </row>
    <row r="125" spans="10:12" ht="12.75">
      <c r="J125" s="102"/>
      <c r="K125" s="37"/>
      <c r="L125" s="37"/>
    </row>
    <row r="126" spans="10:12" ht="12.75">
      <c r="J126" s="102"/>
      <c r="K126" s="37"/>
      <c r="L126" s="37"/>
    </row>
    <row r="127" spans="10:12" ht="12.75">
      <c r="J127" s="102"/>
      <c r="K127" s="37"/>
      <c r="L127" s="37"/>
    </row>
    <row r="128" spans="10:12" ht="12.75">
      <c r="J128" s="102"/>
      <c r="K128" s="37"/>
      <c r="L128" s="37"/>
    </row>
    <row r="129" spans="10:12" ht="12.75">
      <c r="J129" s="102"/>
      <c r="K129" s="37"/>
      <c r="L129" s="37"/>
    </row>
    <row r="130" spans="10:12" ht="12.75">
      <c r="J130" s="102"/>
      <c r="K130" s="37"/>
      <c r="L130" s="37"/>
    </row>
    <row r="131" spans="10:12" ht="12.75">
      <c r="J131" s="102"/>
      <c r="K131" s="37"/>
      <c r="L131" s="37"/>
    </row>
    <row r="132" spans="10:12" ht="12.75">
      <c r="J132" s="102"/>
      <c r="K132" s="37"/>
      <c r="L132" s="37"/>
    </row>
    <row r="133" spans="10:12" ht="12.75">
      <c r="J133" s="102"/>
      <c r="K133" s="37"/>
      <c r="L133" s="37"/>
    </row>
    <row r="134" spans="10:12" ht="12.75">
      <c r="J134" s="102"/>
      <c r="K134" s="37"/>
      <c r="L134" s="37"/>
    </row>
    <row r="135" spans="10:12" ht="12.75">
      <c r="J135" s="102"/>
      <c r="K135" s="37"/>
      <c r="L135" s="37"/>
    </row>
    <row r="136" spans="10:12" ht="12.75">
      <c r="J136" s="102"/>
      <c r="K136" s="37"/>
      <c r="L136" s="37"/>
    </row>
    <row r="137" spans="10:12" ht="12.75">
      <c r="J137" s="102"/>
      <c r="K137" s="37"/>
      <c r="L137" s="37"/>
    </row>
    <row r="138" spans="10:12" ht="12.75">
      <c r="J138" s="102"/>
      <c r="K138" s="37"/>
      <c r="L138" s="37"/>
    </row>
    <row r="139" spans="10:12" ht="12.75">
      <c r="J139" s="102"/>
      <c r="K139" s="37"/>
      <c r="L139" s="37"/>
    </row>
    <row r="140" spans="10:12" ht="12.75">
      <c r="J140" s="102"/>
      <c r="K140" s="37"/>
      <c r="L140" s="37"/>
    </row>
    <row r="141" spans="10:12" ht="12.75">
      <c r="J141" s="102"/>
      <c r="K141" s="37"/>
      <c r="L141" s="37"/>
    </row>
    <row r="142" spans="10:12" ht="12.75">
      <c r="J142" s="102"/>
      <c r="K142" s="37"/>
      <c r="L142" s="37"/>
    </row>
    <row r="143" spans="10:12" ht="12.75">
      <c r="J143" s="102"/>
      <c r="K143" s="37"/>
      <c r="L143" s="37"/>
    </row>
    <row r="144" spans="10:12" ht="12.75">
      <c r="J144" s="102"/>
      <c r="K144" s="37"/>
      <c r="L144" s="37"/>
    </row>
    <row r="145" spans="10:12" ht="12.75">
      <c r="J145" s="102"/>
      <c r="K145" s="37"/>
      <c r="L145" s="37"/>
    </row>
    <row r="146" spans="10:12" ht="12.75">
      <c r="J146" s="102"/>
      <c r="K146" s="37"/>
      <c r="L146" s="37"/>
    </row>
    <row r="147" spans="10:12" ht="12.75">
      <c r="J147" s="102"/>
      <c r="K147" s="37"/>
      <c r="L147" s="37"/>
    </row>
    <row r="148" spans="10:12" ht="12.75">
      <c r="J148" s="100"/>
      <c r="K148" s="36"/>
      <c r="L148" s="36"/>
    </row>
    <row r="149" spans="10:12" ht="12.75">
      <c r="J149" s="102"/>
      <c r="K149" s="37"/>
      <c r="L149" s="37"/>
    </row>
    <row r="150" spans="10:12" ht="12.75">
      <c r="J150" s="102"/>
      <c r="K150" s="37"/>
      <c r="L150" s="37"/>
    </row>
    <row r="151" spans="10:12" ht="12.75">
      <c r="J151" s="102"/>
      <c r="K151" s="37"/>
      <c r="L151" s="37"/>
    </row>
    <row r="152" spans="10:12" ht="12.75">
      <c r="J152" s="102"/>
      <c r="K152" s="37"/>
      <c r="L152" s="37"/>
    </row>
    <row r="153" spans="10:12" ht="12.75">
      <c r="J153" s="102"/>
      <c r="K153" s="37"/>
      <c r="L153" s="37"/>
    </row>
    <row r="154" spans="10:12" ht="12.75">
      <c r="J154" s="102"/>
      <c r="K154" s="37"/>
      <c r="L154" s="37"/>
    </row>
    <row r="155" spans="10:12" ht="12.75">
      <c r="J155" s="102"/>
      <c r="K155" s="37"/>
      <c r="L155" s="37"/>
    </row>
    <row r="156" spans="10:12" ht="12.75">
      <c r="J156" s="102"/>
      <c r="K156" s="37"/>
      <c r="L156" s="37"/>
    </row>
    <row r="157" spans="10:12" ht="12.75">
      <c r="J157" s="102"/>
      <c r="K157" s="37"/>
      <c r="L157" s="37"/>
    </row>
    <row r="158" spans="10:12" ht="12.75">
      <c r="J158" s="102"/>
      <c r="K158" s="37"/>
      <c r="L158" s="37"/>
    </row>
    <row r="159" spans="10:12" ht="12.75">
      <c r="J159" s="102"/>
      <c r="K159" s="37"/>
      <c r="L159" s="37"/>
    </row>
    <row r="160" spans="10:12" ht="12.75">
      <c r="J160" s="102"/>
      <c r="K160" s="37"/>
      <c r="L160" s="37"/>
    </row>
    <row r="161" spans="10:12" ht="12.75">
      <c r="J161" s="102"/>
      <c r="K161" s="37"/>
      <c r="L161" s="37"/>
    </row>
    <row r="162" spans="10:12" ht="12.75">
      <c r="J162" s="102"/>
      <c r="K162" s="37"/>
      <c r="L162" s="37"/>
    </row>
    <row r="163" spans="10:12" ht="12.75">
      <c r="J163" s="102"/>
      <c r="K163" s="37"/>
      <c r="L163" s="37"/>
    </row>
    <row r="164" spans="10:12" ht="12.75">
      <c r="J164" s="102"/>
      <c r="K164" s="37"/>
      <c r="L164" s="37"/>
    </row>
    <row r="165" spans="10:12" ht="12.75">
      <c r="J165" s="102"/>
      <c r="K165" s="37"/>
      <c r="L165" s="37"/>
    </row>
    <row r="166" spans="10:12" ht="12.75">
      <c r="J166" s="102"/>
      <c r="K166" s="37"/>
      <c r="L166" s="37"/>
    </row>
    <row r="167" spans="10:12" ht="12.75">
      <c r="J167" s="102"/>
      <c r="K167" s="37"/>
      <c r="L167" s="37"/>
    </row>
    <row r="168" spans="10:12" ht="12.75">
      <c r="J168" s="102"/>
      <c r="K168" s="37"/>
      <c r="L168" s="37"/>
    </row>
    <row r="169" spans="10:12" ht="12.75">
      <c r="J169" s="102"/>
      <c r="K169" s="37"/>
      <c r="L169" s="37"/>
    </row>
    <row r="170" spans="10:12" ht="12.75">
      <c r="J170" s="102"/>
      <c r="K170" s="37"/>
      <c r="L170" s="37"/>
    </row>
    <row r="171" spans="10:12" ht="12.75">
      <c r="J171" s="107"/>
      <c r="K171" s="39"/>
      <c r="L171" s="39"/>
    </row>
    <row r="172" spans="10:12" ht="12.75">
      <c r="J172" s="102"/>
      <c r="K172" s="37"/>
      <c r="L172" s="37"/>
    </row>
    <row r="173" spans="10:12" ht="12.75">
      <c r="J173" s="107"/>
      <c r="K173" s="39"/>
      <c r="L173" s="39"/>
    </row>
    <row r="174" spans="10:12" ht="12.75">
      <c r="J174" s="102"/>
      <c r="K174" s="37"/>
      <c r="L174" s="37"/>
    </row>
    <row r="175" spans="10:12" ht="12.75">
      <c r="J175" s="102"/>
      <c r="K175" s="37"/>
      <c r="L175" s="37"/>
    </row>
    <row r="176" spans="10:12" ht="12.75">
      <c r="J176" s="102"/>
      <c r="K176" s="37"/>
      <c r="L176" s="37"/>
    </row>
    <row r="177" spans="10:12" ht="12.75">
      <c r="J177" s="107"/>
      <c r="K177" s="39"/>
      <c r="L177" s="39"/>
    </row>
    <row r="178" spans="10:12" ht="12.75">
      <c r="J178" s="102"/>
      <c r="K178" s="37"/>
      <c r="L178" s="37"/>
    </row>
    <row r="179" spans="10:12" ht="12.75">
      <c r="J179" s="102"/>
      <c r="K179" s="37"/>
      <c r="L179" s="37"/>
    </row>
    <row r="180" spans="10:12" ht="12.75">
      <c r="J180" s="102"/>
      <c r="K180" s="37"/>
      <c r="L180" s="37"/>
    </row>
    <row r="181" spans="10:12" ht="12.75">
      <c r="J181" s="107"/>
      <c r="K181" s="39"/>
      <c r="L181" s="39"/>
    </row>
    <row r="182" spans="10:12" ht="12.75">
      <c r="J182" s="102"/>
      <c r="K182" s="37"/>
      <c r="L182" s="37"/>
    </row>
    <row r="183" spans="10:12" ht="12.75">
      <c r="J183" s="102"/>
      <c r="K183" s="37"/>
      <c r="L183" s="37"/>
    </row>
    <row r="184" spans="10:12" ht="12.75">
      <c r="J184" s="102"/>
      <c r="K184" s="37"/>
      <c r="L184" s="37"/>
    </row>
    <row r="185" spans="10:12" ht="12.75">
      <c r="J185" s="102"/>
      <c r="K185" s="37"/>
      <c r="L185" s="37"/>
    </row>
    <row r="186" spans="10:12" ht="12.75">
      <c r="J186" s="102"/>
      <c r="K186" s="37"/>
      <c r="L186" s="37"/>
    </row>
    <row r="187" spans="10:12" ht="12.75">
      <c r="J187" s="102"/>
      <c r="K187" s="37"/>
      <c r="L187" s="37"/>
    </row>
    <row r="188" spans="10:12" ht="12.75">
      <c r="J188" s="102"/>
      <c r="K188" s="37"/>
      <c r="L188" s="37"/>
    </row>
    <row r="189" spans="10:12" ht="12.75">
      <c r="J189" s="102"/>
      <c r="K189" s="37"/>
      <c r="L189" s="37"/>
    </row>
    <row r="190" spans="10:12" ht="12.75">
      <c r="J190" s="102"/>
      <c r="K190" s="37"/>
      <c r="L190" s="37"/>
    </row>
    <row r="191" spans="10:12" ht="12.75">
      <c r="J191" s="102"/>
      <c r="K191" s="37"/>
      <c r="L191" s="37"/>
    </row>
    <row r="192" spans="10:12" ht="12.75">
      <c r="J192" s="102"/>
      <c r="K192" s="37"/>
      <c r="L192" s="37"/>
    </row>
    <row r="193" spans="10:12" ht="12.75">
      <c r="J193" s="102"/>
      <c r="K193" s="37"/>
      <c r="L193" s="37"/>
    </row>
    <row r="194" spans="10:12" ht="12.75">
      <c r="J194" s="100"/>
      <c r="K194" s="36"/>
      <c r="L194" s="36"/>
    </row>
    <row r="195" spans="10:12" ht="12.75">
      <c r="J195" s="106"/>
      <c r="K195" s="38"/>
      <c r="L195" s="38"/>
    </row>
    <row r="196" spans="10:12" ht="12.75">
      <c r="J196" s="106"/>
      <c r="K196" s="38"/>
      <c r="L196" s="38"/>
    </row>
    <row r="197" spans="10:12" ht="12.75">
      <c r="J197" s="106"/>
      <c r="K197" s="38"/>
      <c r="L197" s="38"/>
    </row>
    <row r="198" spans="10:12" ht="12.75">
      <c r="J198" s="106"/>
      <c r="K198" s="38"/>
      <c r="L198" s="38"/>
    </row>
    <row r="199" spans="10:12" ht="12.75">
      <c r="J199" s="106"/>
      <c r="K199" s="37"/>
      <c r="L199" s="38"/>
    </row>
    <row r="200" spans="10:12" ht="12.75">
      <c r="J200" s="106"/>
      <c r="K200" s="38"/>
      <c r="L200" s="38"/>
    </row>
    <row r="201" spans="10:12" ht="12.75">
      <c r="J201" s="106"/>
      <c r="K201" s="38"/>
      <c r="L201" s="38"/>
    </row>
    <row r="202" spans="10:12" ht="12.75">
      <c r="J202" s="106"/>
      <c r="K202" s="38"/>
      <c r="L202" s="38"/>
    </row>
    <row r="203" spans="10:12" ht="12.75">
      <c r="J203" s="106"/>
      <c r="K203" s="38"/>
      <c r="L203" s="38"/>
    </row>
    <row r="204" spans="10:12" ht="12.75">
      <c r="J204" s="106"/>
      <c r="K204" s="38"/>
      <c r="L204" s="36"/>
    </row>
    <row r="205" spans="10:12" ht="12.75">
      <c r="J205" s="106"/>
      <c r="K205" s="38"/>
      <c r="L205" s="37"/>
    </row>
    <row r="206" spans="10:12" ht="12.75">
      <c r="J206" s="100"/>
      <c r="K206" s="36"/>
      <c r="L206" s="37"/>
    </row>
    <row r="207" spans="10:12" ht="12.75">
      <c r="J207" s="102"/>
      <c r="K207" s="37"/>
      <c r="L207" s="37"/>
    </row>
    <row r="208" spans="10:12" ht="12.75">
      <c r="J208" s="102"/>
      <c r="K208" s="37"/>
      <c r="L208" s="37"/>
    </row>
    <row r="209" spans="10:12" ht="12.75">
      <c r="J209" s="102"/>
      <c r="K209" s="37"/>
      <c r="L209" s="37"/>
    </row>
    <row r="210" spans="10:12" ht="12.75">
      <c r="J210" s="102"/>
      <c r="K210" s="37"/>
      <c r="L210" s="37"/>
    </row>
    <row r="211" spans="10:12" ht="12.75">
      <c r="J211" s="102"/>
      <c r="K211" s="37"/>
      <c r="L211" s="37"/>
    </row>
    <row r="212" spans="10:12" ht="12.75">
      <c r="J212" s="102"/>
      <c r="K212" s="37"/>
      <c r="L212" s="37"/>
    </row>
    <row r="213" spans="10:12" ht="12.75">
      <c r="J213" s="102"/>
      <c r="K213" s="37"/>
      <c r="L213" s="37"/>
    </row>
    <row r="214" spans="10:12" ht="12.75">
      <c r="J214" s="102"/>
      <c r="K214" s="37"/>
      <c r="L214" s="39"/>
    </row>
    <row r="215" spans="10:12" ht="12.75">
      <c r="J215" s="102"/>
      <c r="K215" s="37"/>
      <c r="L215" s="37"/>
    </row>
    <row r="216" spans="10:12" ht="12.75">
      <c r="J216" s="107"/>
      <c r="K216" s="39"/>
      <c r="L216" s="37"/>
    </row>
    <row r="217" spans="10:12" ht="12.75">
      <c r="J217" s="102"/>
      <c r="K217" s="37"/>
      <c r="L217" s="37"/>
    </row>
    <row r="218" spans="10:12" ht="12.75">
      <c r="J218" s="102"/>
      <c r="K218" s="37"/>
      <c r="L218" s="37"/>
    </row>
    <row r="219" spans="10:12" ht="12.75">
      <c r="J219" s="102"/>
      <c r="K219" s="37"/>
      <c r="L219" s="37"/>
    </row>
    <row r="220" spans="10:12" ht="12.75">
      <c r="J220" s="102"/>
      <c r="K220" s="37"/>
      <c r="L220" s="37"/>
    </row>
    <row r="221" spans="10:12" ht="12.75">
      <c r="J221" s="102"/>
      <c r="K221" s="37"/>
      <c r="L221" s="37"/>
    </row>
    <row r="222" spans="10:12" ht="12.75">
      <c r="J222" s="102"/>
      <c r="K222" s="37"/>
      <c r="L222" s="37"/>
    </row>
    <row r="223" spans="10:12" ht="12.75">
      <c r="J223" s="102"/>
      <c r="K223" s="37"/>
      <c r="L223" s="37"/>
    </row>
    <row r="224" spans="10:12" ht="12.75">
      <c r="J224" s="102"/>
      <c r="K224" s="37"/>
      <c r="L224" s="37"/>
    </row>
    <row r="225" spans="10:12" ht="12.75">
      <c r="J225" s="102"/>
      <c r="K225" s="37"/>
      <c r="L225" s="38"/>
    </row>
    <row r="226" spans="10:12" ht="12.75">
      <c r="J226" s="102"/>
      <c r="K226" s="37"/>
      <c r="L226" s="38"/>
    </row>
    <row r="227" spans="10:12" ht="12.75">
      <c r="J227" s="106"/>
      <c r="K227" s="38"/>
      <c r="L227" s="38"/>
    </row>
    <row r="228" spans="10:12" ht="12.75">
      <c r="J228" s="106"/>
      <c r="K228" s="38"/>
      <c r="L228" s="47"/>
    </row>
    <row r="229" spans="10:12" ht="12.75">
      <c r="J229" s="106"/>
      <c r="K229" s="38"/>
      <c r="L229" s="38"/>
    </row>
    <row r="230" spans="10:12" ht="12.75">
      <c r="J230" s="106"/>
      <c r="K230" s="38"/>
      <c r="L230" s="38"/>
    </row>
    <row r="231" spans="10:12" ht="12.75">
      <c r="J231" s="106"/>
      <c r="K231" s="38"/>
      <c r="L231" s="36"/>
    </row>
    <row r="232" spans="10:12" ht="12.75">
      <c r="J232" s="106"/>
      <c r="K232" s="38"/>
      <c r="L232" s="37"/>
    </row>
    <row r="233" spans="10:12" ht="12.75">
      <c r="J233" s="100"/>
      <c r="K233" s="36"/>
      <c r="L233" s="37"/>
    </row>
    <row r="234" spans="10:12" ht="12.75">
      <c r="J234" s="102"/>
      <c r="K234" s="37"/>
      <c r="L234" s="37"/>
    </row>
    <row r="235" spans="10:12" ht="12.75">
      <c r="J235" s="102"/>
      <c r="K235" s="37"/>
      <c r="L235" s="37"/>
    </row>
    <row r="236" spans="10:12" ht="12.75">
      <c r="J236" s="102"/>
      <c r="K236" s="37"/>
      <c r="L236" s="37"/>
    </row>
    <row r="237" spans="10:12" ht="12.75">
      <c r="J237" s="102"/>
      <c r="K237" s="37"/>
      <c r="L237" s="37"/>
    </row>
    <row r="238" spans="10:12" ht="12.75">
      <c r="J238" s="102"/>
      <c r="K238" s="37"/>
      <c r="L238" s="37"/>
    </row>
    <row r="239" spans="10:12" ht="12.75">
      <c r="J239" s="102"/>
      <c r="K239" s="37"/>
      <c r="L239" s="37"/>
    </row>
    <row r="240" spans="10:12" ht="12.75">
      <c r="J240" s="102"/>
      <c r="K240" s="37"/>
      <c r="L240" s="37"/>
    </row>
    <row r="241" spans="10:12" ht="12.75">
      <c r="J241" s="102"/>
      <c r="K241" s="37"/>
      <c r="L241" s="37"/>
    </row>
    <row r="242" spans="10:12" ht="12.75">
      <c r="J242" s="102"/>
      <c r="K242" s="37"/>
      <c r="L242" s="37"/>
    </row>
    <row r="243" spans="10:12" ht="12.75">
      <c r="J243" s="102"/>
      <c r="K243" s="37"/>
      <c r="L243" s="37"/>
    </row>
    <row r="244" spans="10:12" ht="12.75">
      <c r="J244" s="102"/>
      <c r="K244" s="37"/>
      <c r="L244" s="37"/>
    </row>
    <row r="245" spans="10:12" ht="12.75">
      <c r="J245" s="102"/>
      <c r="K245" s="37"/>
      <c r="L245" s="37"/>
    </row>
    <row r="246" spans="10:12" ht="12.75">
      <c r="J246" s="102"/>
      <c r="K246" s="37"/>
      <c r="L246" s="37"/>
    </row>
    <row r="247" spans="10:12" ht="12.75">
      <c r="J247" s="102"/>
      <c r="K247" s="37"/>
      <c r="L247" s="37"/>
    </row>
    <row r="248" spans="10:12" ht="12.75">
      <c r="J248" s="102"/>
      <c r="K248" s="37"/>
      <c r="L248" s="37"/>
    </row>
    <row r="249" spans="10:12" ht="12.75">
      <c r="J249" s="102"/>
      <c r="K249" s="37"/>
      <c r="L249" s="37"/>
    </row>
    <row r="250" spans="10:12" ht="12.75">
      <c r="J250" s="102"/>
      <c r="K250" s="37"/>
      <c r="L250" s="37"/>
    </row>
    <row r="251" spans="10:12" ht="12.75">
      <c r="J251" s="102"/>
      <c r="K251" s="37"/>
      <c r="L251" s="37"/>
    </row>
    <row r="252" spans="10:12" ht="12.75">
      <c r="J252" s="102"/>
      <c r="K252" s="37"/>
      <c r="L252" s="37"/>
    </row>
    <row r="253" spans="10:12" ht="12.75">
      <c r="J253" s="102"/>
      <c r="K253" s="37"/>
      <c r="L253" s="37"/>
    </row>
    <row r="254" spans="10:12" ht="12.75">
      <c r="J254" s="102"/>
      <c r="K254" s="37"/>
      <c r="L254" s="37"/>
    </row>
    <row r="255" spans="10:12" ht="12.75">
      <c r="J255" s="102"/>
      <c r="K255" s="37"/>
      <c r="L255" s="37"/>
    </row>
    <row r="256" spans="10:12" ht="12.75">
      <c r="J256" s="102"/>
      <c r="K256" s="37"/>
      <c r="L256" s="37"/>
    </row>
    <row r="257" spans="10:12" ht="12.75">
      <c r="J257" s="102"/>
      <c r="K257" s="37"/>
      <c r="L257" s="37"/>
    </row>
    <row r="258" spans="10:12" ht="12.75">
      <c r="J258" s="102"/>
      <c r="K258" s="37"/>
      <c r="L258" s="37"/>
    </row>
    <row r="259" spans="10:12" ht="12.75">
      <c r="J259" s="102"/>
      <c r="K259" s="37"/>
      <c r="L259" s="37"/>
    </row>
    <row r="260" spans="10:12" ht="12.75">
      <c r="J260" s="102"/>
      <c r="K260" s="37"/>
      <c r="L260" s="37"/>
    </row>
    <row r="261" spans="10:12" ht="12.75">
      <c r="J261" s="102"/>
      <c r="K261" s="37"/>
      <c r="L261" s="37"/>
    </row>
    <row r="262" spans="10:12" ht="12.75">
      <c r="J262" s="102"/>
      <c r="K262" s="37"/>
      <c r="L262" s="37"/>
    </row>
    <row r="263" spans="10:12" ht="12.75">
      <c r="J263" s="102"/>
      <c r="K263" s="37"/>
      <c r="L263" s="37"/>
    </row>
    <row r="264" spans="10:12" ht="12.75">
      <c r="J264" s="102"/>
      <c r="K264" s="37"/>
      <c r="L264" s="37"/>
    </row>
    <row r="265" spans="10:12" ht="12.75">
      <c r="J265" s="102"/>
      <c r="K265" s="37"/>
      <c r="L265" s="37"/>
    </row>
    <row r="266" spans="10:12" ht="12.75">
      <c r="J266" s="102"/>
      <c r="K266" s="37"/>
      <c r="L266" s="37"/>
    </row>
    <row r="267" spans="10:12" ht="12.75">
      <c r="J267" s="102"/>
      <c r="K267" s="37"/>
      <c r="L267" s="37"/>
    </row>
    <row r="268" spans="10:12" ht="12.75">
      <c r="J268" s="102"/>
      <c r="K268" s="37"/>
      <c r="L268" s="37"/>
    </row>
    <row r="269" spans="10:12" ht="12.75">
      <c r="J269" s="102"/>
      <c r="K269" s="37"/>
      <c r="L269" s="37"/>
    </row>
    <row r="270" spans="10:12" ht="12.75">
      <c r="J270" s="102"/>
      <c r="K270" s="37"/>
      <c r="L270" s="37"/>
    </row>
    <row r="271" spans="10:12" ht="12.75">
      <c r="J271" s="102"/>
      <c r="K271" s="37"/>
      <c r="L271" s="37"/>
    </row>
    <row r="272" spans="10:12" ht="12.75">
      <c r="J272" s="102"/>
      <c r="K272" s="37"/>
      <c r="L272" s="37"/>
    </row>
    <row r="273" spans="10:12" ht="12.75">
      <c r="J273" s="102"/>
      <c r="K273" s="37"/>
      <c r="L273" s="35"/>
    </row>
    <row r="274" spans="10:12" ht="12.75">
      <c r="J274" s="102"/>
      <c r="K274" s="37"/>
      <c r="L274" s="37"/>
    </row>
    <row r="275" spans="10:12" ht="12.75">
      <c r="J275" s="99"/>
      <c r="K275" s="35"/>
      <c r="L275" s="37"/>
    </row>
    <row r="276" spans="10:12" ht="12.75">
      <c r="J276" s="102"/>
      <c r="K276" s="37"/>
      <c r="L276" s="37"/>
    </row>
    <row r="277" spans="10:12" ht="12.75">
      <c r="J277" s="102"/>
      <c r="K277" s="37"/>
      <c r="L277" s="38"/>
    </row>
    <row r="278" spans="10:12" ht="12.75">
      <c r="J278" s="102"/>
      <c r="K278" s="37"/>
      <c r="L278" s="38"/>
    </row>
    <row r="279" spans="10:12" ht="12.75">
      <c r="J279" s="106"/>
      <c r="K279" s="38"/>
      <c r="L279" s="37"/>
    </row>
    <row r="280" spans="10:12" ht="12.75">
      <c r="J280" s="106"/>
      <c r="K280" s="38"/>
      <c r="L280" s="37"/>
    </row>
    <row r="281" spans="10:12" ht="12.75">
      <c r="J281" s="106"/>
      <c r="K281" s="38"/>
      <c r="L281" s="37"/>
    </row>
    <row r="282" spans="10:12" ht="12.75">
      <c r="J282" s="102"/>
      <c r="K282" s="37"/>
      <c r="L282" s="37"/>
    </row>
    <row r="283" spans="10:12" ht="12.75">
      <c r="J283" s="102"/>
      <c r="K283" s="37"/>
      <c r="L283" s="37"/>
    </row>
    <row r="284" spans="10:12" ht="12.75">
      <c r="J284" s="102"/>
      <c r="K284" s="37"/>
      <c r="L284" s="37"/>
    </row>
    <row r="285" spans="10:12" ht="12.75">
      <c r="J285" s="102"/>
      <c r="K285" s="37"/>
      <c r="L285" s="37"/>
    </row>
    <row r="286" spans="10:12" ht="12.75">
      <c r="J286" s="102"/>
      <c r="K286" s="37"/>
      <c r="L286" s="37"/>
    </row>
    <row r="287" spans="10:12" ht="12.75">
      <c r="J287" s="102"/>
      <c r="K287" s="37"/>
      <c r="L287" s="37"/>
    </row>
    <row r="288" spans="10:12" ht="12.75">
      <c r="J288" s="102"/>
      <c r="K288" s="37"/>
      <c r="L288" s="37"/>
    </row>
    <row r="289" spans="10:12" ht="12.75">
      <c r="J289" s="102"/>
      <c r="K289" s="37"/>
      <c r="L289" s="37"/>
    </row>
    <row r="290" spans="10:12" ht="12.75">
      <c r="J290" s="102"/>
      <c r="K290" s="37"/>
      <c r="L290" s="37"/>
    </row>
    <row r="291" spans="10:12" ht="12.75">
      <c r="J291" s="102"/>
      <c r="K291" s="37"/>
      <c r="L291" s="37"/>
    </row>
    <row r="292" spans="10:12" ht="12.75">
      <c r="J292" s="102"/>
      <c r="K292" s="37"/>
      <c r="L292" s="38"/>
    </row>
    <row r="293" spans="10:12" ht="12.75">
      <c r="J293" s="102"/>
      <c r="K293" s="37"/>
      <c r="L293" s="38"/>
    </row>
    <row r="294" spans="10:12" ht="12.75">
      <c r="J294" s="106"/>
      <c r="K294" s="38"/>
      <c r="L294" s="37"/>
    </row>
    <row r="295" spans="10:12" ht="12.75">
      <c r="J295" s="106"/>
      <c r="K295" s="38"/>
      <c r="L295" s="37"/>
    </row>
    <row r="296" spans="10:12" ht="12.75">
      <c r="J296" s="106"/>
      <c r="K296" s="38"/>
      <c r="L296" s="37"/>
    </row>
    <row r="297" spans="10:12" ht="12.75">
      <c r="J297" s="102"/>
      <c r="K297" s="37"/>
      <c r="L297" s="37"/>
    </row>
    <row r="298" spans="10:12" ht="12.75">
      <c r="J298" s="106"/>
      <c r="K298" s="38"/>
      <c r="L298" s="38"/>
    </row>
    <row r="299" spans="10:12" ht="12.75">
      <c r="J299" s="106"/>
      <c r="K299" s="38"/>
      <c r="L299" s="38"/>
    </row>
    <row r="300" spans="10:12" ht="12.75">
      <c r="J300" s="102"/>
      <c r="K300" s="37"/>
      <c r="L300" s="37"/>
    </row>
    <row r="301" spans="10:12" ht="12.75">
      <c r="J301" s="102"/>
      <c r="K301" s="37"/>
      <c r="L301" s="37"/>
    </row>
    <row r="302" spans="10:12" ht="12.75">
      <c r="J302" s="102"/>
      <c r="K302" s="37"/>
      <c r="L302" s="37"/>
    </row>
    <row r="303" spans="10:12" ht="12.75">
      <c r="J303" s="106"/>
      <c r="K303" s="38"/>
      <c r="L303" s="38"/>
    </row>
    <row r="304" spans="10:12" ht="12.75">
      <c r="J304" s="106"/>
      <c r="K304" s="38"/>
      <c r="L304" s="38"/>
    </row>
    <row r="305" spans="10:12" ht="12.75">
      <c r="J305" s="102"/>
      <c r="K305" s="37"/>
      <c r="L305" s="37"/>
    </row>
    <row r="306" spans="10:12" ht="12.75">
      <c r="J306" s="102"/>
      <c r="K306" s="37"/>
      <c r="L306" s="37"/>
    </row>
    <row r="307" spans="10:12" ht="12.75">
      <c r="J307" s="102"/>
      <c r="K307" s="37"/>
      <c r="L307" s="37"/>
    </row>
    <row r="308" spans="10:12" ht="12.75">
      <c r="J308" s="106"/>
      <c r="K308" s="38"/>
      <c r="L308" s="38"/>
    </row>
    <row r="309" spans="10:12" ht="12.75">
      <c r="J309" s="106"/>
      <c r="K309" s="38"/>
      <c r="L309" s="38"/>
    </row>
    <row r="310" spans="10:12" ht="12.75">
      <c r="J310" s="106"/>
      <c r="K310" s="38"/>
      <c r="L310" s="38"/>
    </row>
    <row r="311" spans="10:12" ht="12.75">
      <c r="J311" s="106"/>
      <c r="K311" s="38"/>
      <c r="L311" s="38"/>
    </row>
    <row r="312" spans="10:12" ht="12.75">
      <c r="J312" s="106"/>
      <c r="K312" s="38"/>
      <c r="L312" s="38"/>
    </row>
    <row r="313" spans="10:12" ht="12.75">
      <c r="J313" s="106"/>
      <c r="K313" s="38"/>
      <c r="L313" s="38"/>
    </row>
    <row r="314" spans="10:12" ht="12.75">
      <c r="J314" s="106"/>
      <c r="K314" s="38"/>
      <c r="L314" s="38"/>
    </row>
    <row r="315" spans="10:12" ht="12.75">
      <c r="J315" s="102"/>
      <c r="K315" s="37"/>
      <c r="L315" s="37"/>
    </row>
    <row r="316" spans="10:12" ht="12.75">
      <c r="J316" s="102"/>
      <c r="K316" s="37"/>
      <c r="L316" s="38"/>
    </row>
    <row r="317" spans="10:12" ht="12.75">
      <c r="J317" s="102"/>
      <c r="K317" s="37"/>
      <c r="L317" s="38"/>
    </row>
    <row r="318" spans="10:12" ht="12.75">
      <c r="J318" s="102"/>
      <c r="K318" s="37"/>
      <c r="L318" s="37"/>
    </row>
    <row r="319" spans="10:12" ht="12.75">
      <c r="J319" s="102"/>
      <c r="K319" s="40"/>
      <c r="L319" s="37"/>
    </row>
    <row r="320" spans="10:12" ht="12.75">
      <c r="J320" s="106"/>
      <c r="K320" s="38"/>
      <c r="L320" s="37"/>
    </row>
    <row r="321" spans="10:12" ht="12.75">
      <c r="J321" s="106"/>
      <c r="K321" s="38"/>
      <c r="L321" s="38"/>
    </row>
    <row r="322" spans="10:12" ht="12.75">
      <c r="J322" s="106"/>
      <c r="K322" s="38"/>
      <c r="L322" s="37"/>
    </row>
    <row r="323" spans="10:12" ht="12.75">
      <c r="J323" s="106"/>
      <c r="K323" s="38"/>
      <c r="L323" s="38"/>
    </row>
    <row r="324" spans="10:12" ht="12.75">
      <c r="J324" s="106"/>
      <c r="K324" s="38"/>
      <c r="L324" s="37"/>
    </row>
    <row r="325" spans="10:12" ht="12.75">
      <c r="J325" s="106"/>
      <c r="K325" s="38"/>
      <c r="L325" s="38"/>
    </row>
    <row r="326" spans="10:12" ht="12.75">
      <c r="J326" s="102"/>
      <c r="K326" s="37"/>
      <c r="L326" s="38"/>
    </row>
    <row r="327" spans="10:12" ht="12.75">
      <c r="J327" s="102"/>
      <c r="K327" s="37"/>
      <c r="L327" s="37"/>
    </row>
    <row r="328" spans="10:12" ht="12.75">
      <c r="J328" s="106"/>
      <c r="K328" s="38"/>
      <c r="L328" s="38"/>
    </row>
    <row r="329" spans="10:12" ht="12.75">
      <c r="J329" s="106"/>
      <c r="K329" s="38"/>
      <c r="L329" s="38"/>
    </row>
    <row r="330" spans="10:12" ht="12.75">
      <c r="J330" s="106"/>
      <c r="K330" s="38"/>
      <c r="L330" s="38"/>
    </row>
    <row r="331" spans="10:12" ht="12.75">
      <c r="J331" s="106"/>
      <c r="K331" s="38"/>
      <c r="L331" s="38"/>
    </row>
    <row r="332" spans="10:12" ht="12.75">
      <c r="J332" s="102"/>
      <c r="K332" s="37"/>
      <c r="L332" s="37"/>
    </row>
    <row r="333" spans="10:12" ht="12.75">
      <c r="J333" s="106"/>
      <c r="K333" s="38"/>
      <c r="L333" s="37"/>
    </row>
    <row r="334" spans="10:12" ht="12.75">
      <c r="J334" s="106"/>
      <c r="K334" s="38"/>
      <c r="L334" s="37"/>
    </row>
    <row r="335" spans="10:12" ht="12.75">
      <c r="J335" s="102"/>
      <c r="K335" s="37"/>
      <c r="L335" s="37"/>
    </row>
    <row r="336" spans="10:12" ht="12.75">
      <c r="J336" s="102"/>
      <c r="K336" s="37"/>
      <c r="L336" s="37"/>
    </row>
    <row r="337" spans="10:12" ht="12.75">
      <c r="J337" s="102"/>
      <c r="K337" s="37"/>
      <c r="L337" s="37"/>
    </row>
    <row r="338" spans="10:12" ht="12.75">
      <c r="J338" s="102"/>
      <c r="K338" s="37"/>
      <c r="L338" s="37"/>
    </row>
    <row r="339" spans="10:12" ht="12.75">
      <c r="J339" s="106"/>
      <c r="K339" s="38"/>
      <c r="L339" s="37"/>
    </row>
    <row r="340" spans="10:12" ht="12.75">
      <c r="J340" s="106"/>
      <c r="K340" s="38"/>
      <c r="L340" s="37"/>
    </row>
    <row r="341" spans="10:12" ht="12.75">
      <c r="J341" s="106"/>
      <c r="K341" s="38"/>
      <c r="L341" s="37"/>
    </row>
    <row r="342" spans="10:12" ht="12.75">
      <c r="J342" s="102"/>
      <c r="K342" s="37"/>
      <c r="L342" s="38"/>
    </row>
    <row r="343" spans="10:12" ht="12.75">
      <c r="J343" s="102"/>
      <c r="K343" s="37"/>
      <c r="L343" s="37"/>
    </row>
    <row r="344" spans="10:12" ht="12.75">
      <c r="J344" s="106"/>
      <c r="K344" s="38"/>
      <c r="L344" s="38"/>
    </row>
    <row r="345" spans="10:12" ht="12.75">
      <c r="J345" s="102"/>
      <c r="K345" s="37"/>
      <c r="L345" s="37"/>
    </row>
    <row r="346" spans="10:12" ht="12.75">
      <c r="J346" s="102"/>
      <c r="K346" s="37"/>
      <c r="L346" s="37"/>
    </row>
    <row r="347" spans="10:12" ht="12.75">
      <c r="J347" s="102"/>
      <c r="K347" s="37"/>
      <c r="L347" s="37"/>
    </row>
    <row r="348" spans="10:12" ht="12.75">
      <c r="J348" s="106"/>
      <c r="K348" s="38"/>
      <c r="L348" s="38"/>
    </row>
    <row r="349" spans="10:12" ht="12.75">
      <c r="J349" s="106"/>
      <c r="K349" s="38"/>
      <c r="L349" s="38"/>
    </row>
    <row r="350" spans="10:12" ht="12.75">
      <c r="J350" s="102"/>
      <c r="K350" s="37"/>
      <c r="L350" s="37"/>
    </row>
    <row r="351" spans="10:12" ht="12.75">
      <c r="J351" s="102"/>
      <c r="K351" s="37"/>
      <c r="L351" s="38"/>
    </row>
    <row r="352" spans="10:12" ht="12.75">
      <c r="J352" s="106"/>
      <c r="K352" s="38"/>
      <c r="L352" s="38"/>
    </row>
    <row r="353" spans="10:12" ht="12.75">
      <c r="J353" s="106"/>
      <c r="K353" s="41"/>
      <c r="L353" s="37"/>
    </row>
    <row r="354" spans="10:12" ht="12.75">
      <c r="J354" s="106"/>
      <c r="K354" s="38"/>
      <c r="L354" s="37"/>
    </row>
    <row r="355" spans="10:12" ht="12.75">
      <c r="J355" s="106"/>
      <c r="K355" s="38"/>
      <c r="L355" s="37"/>
    </row>
    <row r="356" spans="10:12" ht="12.75">
      <c r="J356" s="102"/>
      <c r="K356" s="37"/>
      <c r="L356" s="37"/>
    </row>
    <row r="357" spans="10:12" ht="12.75">
      <c r="J357" s="102"/>
      <c r="K357" s="37"/>
      <c r="L357" s="37"/>
    </row>
    <row r="358" spans="10:12" ht="12.75">
      <c r="J358" s="102"/>
      <c r="K358" s="37"/>
      <c r="L358" s="37"/>
    </row>
    <row r="359" spans="10:12" ht="12.75">
      <c r="J359" s="102"/>
      <c r="K359" s="37"/>
      <c r="L359" s="37"/>
    </row>
    <row r="360" spans="10:12" ht="12.75">
      <c r="J360" s="102"/>
      <c r="K360" s="37"/>
      <c r="L360" s="37"/>
    </row>
    <row r="361" spans="10:12" ht="12.75">
      <c r="J361" s="102"/>
      <c r="K361" s="37"/>
      <c r="L361" s="37"/>
    </row>
    <row r="362" spans="10:12" ht="12.75">
      <c r="J362" s="102"/>
      <c r="K362" s="37"/>
      <c r="L362" s="37"/>
    </row>
    <row r="363" spans="10:12" ht="12.75">
      <c r="J363" s="102"/>
      <c r="K363" s="37"/>
      <c r="L363" s="37"/>
    </row>
    <row r="364" spans="10:12" ht="12.75">
      <c r="J364" s="106"/>
      <c r="K364" s="42"/>
      <c r="L364" s="38"/>
    </row>
    <row r="365" spans="10:12" ht="12.75">
      <c r="J365" s="102"/>
      <c r="K365" s="37"/>
      <c r="L365" s="37"/>
    </row>
    <row r="366" spans="10:12" ht="12.75">
      <c r="J366" s="106"/>
      <c r="K366" s="38"/>
      <c r="L366" s="38"/>
    </row>
    <row r="367" spans="10:12" ht="12.75">
      <c r="J367" s="102"/>
      <c r="K367" s="43"/>
      <c r="L367" s="37"/>
    </row>
    <row r="368" spans="10:12" ht="12.75">
      <c r="J368" s="106"/>
      <c r="K368" s="43"/>
      <c r="L368" s="38"/>
    </row>
    <row r="369" spans="10:12" ht="12.75">
      <c r="J369" s="106"/>
      <c r="K369" s="43"/>
      <c r="L369" s="38"/>
    </row>
    <row r="370" spans="10:12" ht="12.75">
      <c r="J370" s="106"/>
      <c r="K370" s="43"/>
      <c r="L370" s="38"/>
    </row>
    <row r="371" spans="10:12" ht="12.75">
      <c r="J371" s="106"/>
      <c r="K371" s="43"/>
      <c r="L371" s="38"/>
    </row>
    <row r="372" spans="10:12" ht="12.75">
      <c r="J372" s="106"/>
      <c r="K372" s="38"/>
      <c r="L372" s="38"/>
    </row>
    <row r="373" spans="10:12" ht="12.75">
      <c r="J373" s="106"/>
      <c r="K373" s="38"/>
      <c r="L373" s="38"/>
    </row>
    <row r="374" spans="10:12" ht="12.75">
      <c r="J374" s="106"/>
      <c r="K374" s="38"/>
      <c r="L374" s="38"/>
    </row>
    <row r="375" spans="10:12" ht="12.75">
      <c r="J375" s="106"/>
      <c r="K375" s="38"/>
      <c r="L375" s="38"/>
    </row>
    <row r="376" spans="10:12" ht="12.75">
      <c r="J376" s="106"/>
      <c r="K376" s="38"/>
      <c r="L376" s="38"/>
    </row>
    <row r="377" spans="10:12" ht="12.75">
      <c r="J377" s="102"/>
      <c r="K377" s="37"/>
      <c r="L377" s="37"/>
    </row>
    <row r="378" spans="10:12" ht="12.75">
      <c r="J378" s="102"/>
      <c r="K378" s="37"/>
      <c r="L378" s="37"/>
    </row>
    <row r="379" spans="10:12" ht="12.75">
      <c r="J379" s="102"/>
      <c r="K379" s="37"/>
      <c r="L379" s="37"/>
    </row>
    <row r="380" spans="10:12" ht="12.75">
      <c r="J380" s="102"/>
      <c r="K380" s="37"/>
      <c r="L380" s="37"/>
    </row>
    <row r="381" spans="10:12" ht="12.75">
      <c r="J381" s="102"/>
      <c r="K381" s="37"/>
      <c r="L381" s="37"/>
    </row>
    <row r="382" spans="10:12" ht="12.75">
      <c r="J382" s="102"/>
      <c r="K382" s="37"/>
      <c r="L382" s="37"/>
    </row>
    <row r="383" spans="10:12" ht="12.75">
      <c r="J383" s="106"/>
      <c r="K383" s="38"/>
      <c r="L383" s="37"/>
    </row>
    <row r="384" spans="10:12" ht="12.75">
      <c r="J384" s="106"/>
      <c r="K384" s="38"/>
      <c r="L384" s="37"/>
    </row>
    <row r="385" spans="10:12" ht="12.75">
      <c r="J385" s="102"/>
      <c r="K385" s="37"/>
      <c r="L385" s="37"/>
    </row>
    <row r="386" spans="10:12" ht="12.75">
      <c r="J386" s="102"/>
      <c r="K386" s="37"/>
      <c r="L386" s="37"/>
    </row>
    <row r="387" spans="10:12" ht="12.75">
      <c r="J387" s="99"/>
      <c r="K387" s="35"/>
      <c r="L387" s="35"/>
    </row>
    <row r="388" spans="10:12" ht="12.75">
      <c r="J388" s="102"/>
      <c r="K388" s="37"/>
      <c r="L388" s="37"/>
    </row>
    <row r="389" spans="10:12" ht="12.75">
      <c r="J389" s="54"/>
      <c r="K389" s="41"/>
      <c r="L389" s="38"/>
    </row>
    <row r="390" spans="10:12" ht="12.75">
      <c r="J390" s="54"/>
      <c r="K390" s="41"/>
      <c r="L390" s="38"/>
    </row>
    <row r="391" spans="10:12" ht="12.75">
      <c r="J391" s="106"/>
      <c r="K391" s="41"/>
      <c r="L391" s="38"/>
    </row>
    <row r="392" spans="10:12" ht="12.75">
      <c r="J392" s="106"/>
      <c r="K392" s="41"/>
      <c r="L392" s="38"/>
    </row>
    <row r="393" spans="10:12" ht="12.75">
      <c r="J393" s="102"/>
      <c r="K393" s="44"/>
      <c r="L393" s="37"/>
    </row>
    <row r="394" spans="10:12" ht="12.75">
      <c r="J394" s="11"/>
      <c r="K394" s="44"/>
      <c r="L394" s="37"/>
    </row>
    <row r="395" spans="10:12" ht="12.75">
      <c r="J395" s="54"/>
      <c r="K395" s="41"/>
      <c r="L395" s="38"/>
    </row>
    <row r="396" spans="10:12" ht="12.75">
      <c r="J396" s="54"/>
      <c r="K396" s="41"/>
      <c r="L396" s="38"/>
    </row>
    <row r="397" spans="10:12" ht="12.75">
      <c r="J397" s="11"/>
      <c r="K397" s="44"/>
      <c r="L397" s="37"/>
    </row>
    <row r="398" spans="10:12" ht="12.75">
      <c r="J398" s="54"/>
      <c r="K398" s="41"/>
      <c r="L398" s="38"/>
    </row>
    <row r="399" spans="10:12" ht="12.75">
      <c r="J399" s="106"/>
      <c r="K399" s="38"/>
      <c r="L399" s="38"/>
    </row>
    <row r="400" spans="10:12" ht="12.75">
      <c r="J400" s="108"/>
      <c r="K400" s="38"/>
      <c r="L400" s="38"/>
    </row>
    <row r="401" spans="10:12" ht="12.75">
      <c r="J401" s="108"/>
      <c r="K401" s="38"/>
      <c r="L401" s="38"/>
    </row>
    <row r="402" spans="10:12" ht="12.75">
      <c r="J402" s="108"/>
      <c r="K402" s="38"/>
      <c r="L402" s="38"/>
    </row>
    <row r="403" spans="10:12" ht="12.75">
      <c r="J403" s="103"/>
      <c r="K403" s="44"/>
      <c r="L403" s="37"/>
    </row>
    <row r="404" spans="10:12" ht="12.75">
      <c r="J404" s="109"/>
      <c r="K404" s="41"/>
      <c r="L404" s="46"/>
    </row>
    <row r="405" spans="10:12" ht="12.75">
      <c r="J405" s="109"/>
      <c r="K405" s="45"/>
      <c r="L405" s="46"/>
    </row>
    <row r="406" spans="10:12" ht="12.75">
      <c r="J406" s="102"/>
      <c r="K406" s="44"/>
      <c r="L406" s="37"/>
    </row>
    <row r="407" spans="10:12" ht="12.75">
      <c r="J407" s="106"/>
      <c r="K407" s="41"/>
      <c r="L407" s="38"/>
    </row>
    <row r="408" spans="10:12" ht="12.75">
      <c r="J408" s="102"/>
      <c r="K408" s="37"/>
      <c r="L408" s="37"/>
    </row>
    <row r="409" spans="10:12" ht="12.75">
      <c r="J409" s="106"/>
      <c r="K409" s="38"/>
      <c r="L409" s="38"/>
    </row>
    <row r="410" spans="10:12" ht="12.75">
      <c r="J410" s="102"/>
      <c r="K410" s="37"/>
      <c r="L410" s="37"/>
    </row>
    <row r="411" spans="10:12" ht="12.75">
      <c r="J411" s="102"/>
      <c r="K411" s="37"/>
      <c r="L411" s="37"/>
    </row>
    <row r="412" spans="10:12" ht="12.75">
      <c r="J412" s="102"/>
      <c r="K412" s="47"/>
      <c r="L412" s="37"/>
    </row>
    <row r="413" spans="10:12" ht="12.75">
      <c r="J413" s="102"/>
      <c r="K413" s="37"/>
      <c r="L413" s="37"/>
    </row>
    <row r="414" spans="10:12" ht="12.75">
      <c r="J414" s="102"/>
      <c r="K414" s="47"/>
      <c r="L414" s="37"/>
    </row>
    <row r="415" spans="10:12" ht="12.75">
      <c r="J415" s="102"/>
      <c r="K415" s="47"/>
      <c r="L415" s="37"/>
    </row>
    <row r="416" spans="10:12" ht="12.75">
      <c r="J416" s="102"/>
      <c r="K416" s="47"/>
      <c r="L416" s="37"/>
    </row>
    <row r="417" spans="10:12" ht="12.75">
      <c r="J417" s="102"/>
      <c r="K417" s="47"/>
      <c r="L417" s="37"/>
    </row>
    <row r="418" spans="10:12" ht="12.75">
      <c r="J418" s="102"/>
      <c r="K418" s="47"/>
      <c r="L418" s="37"/>
    </row>
    <row r="419" spans="10:12" ht="12.75">
      <c r="J419" s="106"/>
      <c r="K419" s="46"/>
      <c r="L419" s="38"/>
    </row>
    <row r="420" spans="10:12" ht="12.75">
      <c r="J420" s="102"/>
      <c r="K420" s="47"/>
      <c r="L420" s="37"/>
    </row>
    <row r="421" spans="10:12" ht="12.75">
      <c r="J421" s="102"/>
      <c r="K421" s="47"/>
      <c r="L421" s="37"/>
    </row>
    <row r="422" spans="10:12" ht="12.75">
      <c r="J422" s="104"/>
      <c r="K422" s="47"/>
      <c r="L422" s="37"/>
    </row>
    <row r="423" spans="10:12" ht="12.75">
      <c r="J423" s="102"/>
      <c r="K423" s="37"/>
      <c r="L423" s="48"/>
    </row>
    <row r="424" spans="10:12" ht="12.75">
      <c r="J424" s="102"/>
      <c r="K424" s="44"/>
      <c r="L424" s="48"/>
    </row>
    <row r="425" spans="10:12" ht="12.75">
      <c r="J425" s="103"/>
      <c r="K425" s="44"/>
      <c r="L425" s="48"/>
    </row>
    <row r="426" spans="10:12" ht="12.75">
      <c r="J426" s="103"/>
      <c r="K426" s="44"/>
      <c r="L426" s="48"/>
    </row>
    <row r="427" spans="10:12" ht="12.75">
      <c r="J427" s="103"/>
      <c r="K427" s="44"/>
      <c r="L427" s="48"/>
    </row>
    <row r="428" spans="10:12" ht="12.75">
      <c r="J428" s="103"/>
      <c r="K428" s="47"/>
      <c r="L428" s="48"/>
    </row>
    <row r="429" spans="10:12" ht="12.75">
      <c r="J429" s="102"/>
      <c r="K429" s="49"/>
      <c r="L429" s="48"/>
    </row>
    <row r="430" spans="10:12" ht="12.75">
      <c r="J430" s="106"/>
      <c r="K430" s="41"/>
      <c r="L430" s="46"/>
    </row>
    <row r="431" spans="10:12" ht="12.75">
      <c r="J431" s="106"/>
      <c r="K431" s="41"/>
      <c r="L431" s="46"/>
    </row>
    <row r="432" spans="10:12" ht="12.75">
      <c r="J432" s="103"/>
      <c r="K432" s="44"/>
      <c r="L432" s="48"/>
    </row>
    <row r="433" spans="10:12" ht="12.75">
      <c r="J433" s="103"/>
      <c r="K433" s="44"/>
      <c r="L433" s="48"/>
    </row>
    <row r="434" spans="10:12" ht="12.75">
      <c r="J434" s="103"/>
      <c r="K434" s="47"/>
      <c r="L434" s="48"/>
    </row>
    <row r="435" spans="10:12" ht="12.75">
      <c r="J435" s="103"/>
      <c r="K435" s="48"/>
      <c r="L435" s="48"/>
    </row>
    <row r="436" spans="10:12" ht="12.75">
      <c r="J436" s="104"/>
      <c r="K436" s="48"/>
      <c r="L436" s="48"/>
    </row>
    <row r="437" spans="10:12" ht="12.75">
      <c r="J437" s="103"/>
      <c r="K437" s="48"/>
      <c r="L437" s="48"/>
    </row>
    <row r="438" spans="10:12" ht="12.75">
      <c r="J438" s="106"/>
      <c r="K438" s="38"/>
      <c r="L438" s="46"/>
    </row>
    <row r="439" spans="10:12" ht="12.75">
      <c r="J439" s="106"/>
      <c r="K439" s="38"/>
      <c r="L439" s="46"/>
    </row>
    <row r="440" spans="10:12" ht="12.75">
      <c r="J440" s="102"/>
      <c r="K440" s="44"/>
      <c r="L440" s="48"/>
    </row>
    <row r="441" spans="10:12" ht="12.75">
      <c r="J441" s="106"/>
      <c r="K441" s="41"/>
      <c r="L441" s="46"/>
    </row>
    <row r="442" spans="10:12" ht="12.75">
      <c r="J442" s="109"/>
      <c r="K442" s="41"/>
      <c r="L442" s="46"/>
    </row>
    <row r="443" spans="10:12" ht="12.75">
      <c r="J443" s="109"/>
      <c r="K443" s="41"/>
      <c r="L443" s="46"/>
    </row>
    <row r="444" spans="10:12" ht="12.75">
      <c r="J444" s="109"/>
      <c r="K444" s="41"/>
      <c r="L444" s="46"/>
    </row>
    <row r="445" spans="10:12" ht="12.75">
      <c r="J445" s="102"/>
      <c r="K445" s="37"/>
      <c r="L445" s="37"/>
    </row>
    <row r="446" spans="10:12" ht="12.75">
      <c r="J446" s="102"/>
      <c r="K446" s="37"/>
      <c r="L446" s="37"/>
    </row>
    <row r="447" spans="10:12" ht="12.75">
      <c r="J447" s="102"/>
      <c r="K447" s="47"/>
      <c r="L447" s="37"/>
    </row>
    <row r="448" spans="10:12" ht="12.75">
      <c r="J448" s="102"/>
      <c r="K448" s="49"/>
      <c r="L448" s="37"/>
    </row>
    <row r="449" spans="10:12" ht="12.75">
      <c r="J449" s="102"/>
      <c r="K449" s="44"/>
      <c r="L449" s="37"/>
    </row>
    <row r="450" spans="10:12" ht="12.75">
      <c r="J450" s="106"/>
      <c r="K450" s="41"/>
      <c r="L450" s="38"/>
    </row>
    <row r="451" spans="10:12" ht="12.75">
      <c r="J451" s="106"/>
      <c r="K451" s="41"/>
      <c r="L451" s="38"/>
    </row>
    <row r="452" spans="10:12" ht="12.75">
      <c r="J452" s="106"/>
      <c r="K452" s="41"/>
      <c r="L452" s="38"/>
    </row>
    <row r="453" spans="10:12" ht="12.75">
      <c r="J453" s="102"/>
      <c r="K453" s="44"/>
      <c r="L453" s="37"/>
    </row>
    <row r="454" spans="10:12" ht="12.75">
      <c r="J454" s="102"/>
      <c r="K454" s="37"/>
      <c r="L454" s="37"/>
    </row>
    <row r="455" spans="10:12" ht="12.75">
      <c r="J455" s="102"/>
      <c r="K455" s="44"/>
      <c r="L455" s="37"/>
    </row>
    <row r="456" spans="10:12" ht="12.75">
      <c r="J456" s="102"/>
      <c r="K456" s="44"/>
      <c r="L456" s="37"/>
    </row>
    <row r="457" spans="10:12" ht="12.75">
      <c r="J457" s="102"/>
      <c r="K457" s="49"/>
      <c r="L457" s="37"/>
    </row>
    <row r="458" spans="10:12" ht="12.75">
      <c r="J458" s="102"/>
      <c r="K458" s="49"/>
      <c r="L458" s="37"/>
    </row>
    <row r="459" spans="10:12" ht="12.75">
      <c r="J459" s="102"/>
      <c r="K459" s="49"/>
      <c r="L459" s="37"/>
    </row>
    <row r="460" spans="10:12" ht="12.75">
      <c r="J460" s="106"/>
      <c r="K460" s="38"/>
      <c r="L460" s="38"/>
    </row>
    <row r="461" spans="10:12" ht="12.75">
      <c r="J461" s="106"/>
      <c r="K461" s="38"/>
      <c r="L461" s="38"/>
    </row>
    <row r="462" spans="10:12" ht="12.75">
      <c r="J462" s="106"/>
      <c r="K462" s="38"/>
      <c r="L462" s="38"/>
    </row>
    <row r="463" spans="10:12" ht="12.75">
      <c r="J463" s="106"/>
      <c r="K463" s="38"/>
      <c r="L463" s="38"/>
    </row>
    <row r="464" spans="10:12" ht="12.75">
      <c r="J464" s="106"/>
      <c r="K464" s="41"/>
      <c r="L464" s="38"/>
    </row>
    <row r="465" spans="10:12" ht="12.75">
      <c r="J465" s="106"/>
      <c r="K465" s="41"/>
      <c r="L465" s="38"/>
    </row>
    <row r="466" spans="10:12" ht="12.75">
      <c r="J466" s="106"/>
      <c r="K466" s="38"/>
      <c r="L466" s="38"/>
    </row>
    <row r="467" spans="10:12" ht="12.75">
      <c r="J467" s="106"/>
      <c r="K467" s="41"/>
      <c r="L467" s="38"/>
    </row>
    <row r="468" spans="10:12" ht="12.75">
      <c r="J468" s="106"/>
      <c r="K468" s="41"/>
      <c r="L468" s="38"/>
    </row>
    <row r="469" spans="10:12" ht="12.75">
      <c r="J469" s="106"/>
      <c r="K469" s="41"/>
      <c r="L469" s="38"/>
    </row>
    <row r="470" spans="10:12" ht="12.75">
      <c r="J470" s="102"/>
      <c r="K470" s="44"/>
      <c r="L470" s="37"/>
    </row>
    <row r="471" spans="10:12" ht="12.75">
      <c r="J471" s="102"/>
      <c r="K471" s="44"/>
      <c r="L471" s="37"/>
    </row>
    <row r="472" spans="10:12" ht="12.75">
      <c r="J472" s="102"/>
      <c r="K472" s="44"/>
      <c r="L472" s="37"/>
    </row>
    <row r="473" spans="10:12" ht="12.75">
      <c r="J473" s="102"/>
      <c r="K473" s="44"/>
      <c r="L473" s="37"/>
    </row>
    <row r="474" spans="10:12" ht="12.75">
      <c r="J474" s="102"/>
      <c r="K474" s="44"/>
      <c r="L474" s="37"/>
    </row>
    <row r="475" spans="10:12" ht="12.75">
      <c r="J475" s="102"/>
      <c r="K475" s="44"/>
      <c r="L475" s="37"/>
    </row>
    <row r="476" spans="10:12" ht="12.75">
      <c r="J476" s="102"/>
      <c r="K476" s="44"/>
      <c r="L476" s="37"/>
    </row>
    <row r="477" spans="10:12" ht="12.75">
      <c r="J477" s="102"/>
      <c r="K477" s="50"/>
      <c r="L477" s="37"/>
    </row>
    <row r="478" spans="10:12" ht="12.75">
      <c r="J478" s="106"/>
      <c r="K478" s="51"/>
      <c r="L478" s="38"/>
    </row>
    <row r="479" spans="10:12" ht="12.75">
      <c r="J479" s="103"/>
      <c r="K479" s="52"/>
      <c r="L479" s="48"/>
    </row>
    <row r="480" spans="10:12" ht="12.75">
      <c r="J480" s="102"/>
      <c r="K480" s="44"/>
      <c r="L480" s="37"/>
    </row>
    <row r="481" spans="10:12" ht="12.75">
      <c r="J481" s="102"/>
      <c r="K481" s="44"/>
      <c r="L481" s="37"/>
    </row>
    <row r="482" spans="10:12" ht="12.75">
      <c r="J482" s="102"/>
      <c r="K482" s="37"/>
      <c r="L482" s="37"/>
    </row>
    <row r="483" spans="10:12" ht="12.75">
      <c r="J483" s="102"/>
      <c r="K483" s="37"/>
      <c r="L483" s="37"/>
    </row>
    <row r="484" spans="10:12" ht="12.75">
      <c r="J484" s="102"/>
      <c r="K484" s="37"/>
      <c r="L484" s="37"/>
    </row>
    <row r="485" spans="10:12" ht="12.75">
      <c r="J485" s="102"/>
      <c r="K485" s="37"/>
      <c r="L485" s="37"/>
    </row>
    <row r="486" spans="10:12" ht="12.75">
      <c r="J486" s="102"/>
      <c r="K486" s="37"/>
      <c r="L486" s="37"/>
    </row>
    <row r="487" spans="10:12" ht="12.75">
      <c r="J487" s="102"/>
      <c r="K487" s="37"/>
      <c r="L487" s="37"/>
    </row>
    <row r="488" spans="10:12" ht="12.75">
      <c r="J488" s="102"/>
      <c r="K488" s="37"/>
      <c r="L488" s="37"/>
    </row>
    <row r="489" spans="10:12" ht="12.75">
      <c r="J489" s="102"/>
      <c r="K489" s="37"/>
      <c r="L489" s="37"/>
    </row>
    <row r="490" spans="10:12" ht="12.75">
      <c r="J490" s="101"/>
      <c r="K490" s="53"/>
      <c r="L490" s="53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5905511811023623" right="0.5905511811023623" top="0.5905511811023623" bottom="0.5905511811023623" header="0.5118110236220472" footer="0.5118110236220472"/>
  <pageSetup errors="blank" fitToHeight="999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9822-F3FE-460E-9BA5-28145FA42A0F}">
  <dimension ref="A1:L477"/>
  <sheetViews>
    <sheetView showGridLines="0" zoomScale="85" zoomScaleNormal="85" workbookViewId="0" topLeftCell="A1">
      <selection activeCell="A5" sqref="A5:XFD9"/>
    </sheetView>
  </sheetViews>
  <sheetFormatPr defaultColWidth="9.140625" defaultRowHeight="12.75"/>
  <cols>
    <col min="1" max="1" width="5.57421875" style="83" customWidth="1"/>
    <col min="2" max="2" width="4.421875" style="86" customWidth="1"/>
    <col min="3" max="3" width="6.00390625" style="86" customWidth="1"/>
    <col min="4" max="4" width="12.7109375" style="96" customWidth="1"/>
    <col min="5" max="5" width="94.28125" style="28" customWidth="1"/>
    <col min="6" max="6" width="7.7109375" style="86" customWidth="1"/>
    <col min="7" max="7" width="9.8515625" style="83" customWidth="1"/>
    <col min="8" max="8" width="13.140625" style="83" customWidth="1"/>
    <col min="9" max="9" width="15.57421875" style="83" customWidth="1"/>
    <col min="10" max="10" width="9.140625" style="83" customWidth="1"/>
    <col min="11" max="11" width="23.00390625" style="34" customWidth="1"/>
    <col min="12" max="12" width="53.7109375" style="34" customWidth="1"/>
    <col min="13" max="16384" width="9.140625" style="1" customWidth="1"/>
  </cols>
  <sheetData>
    <row r="1" spans="1:9" s="34" customFormat="1" ht="17.4">
      <c r="A1" s="113" t="s">
        <v>25</v>
      </c>
      <c r="B1" s="114"/>
      <c r="C1" s="114"/>
      <c r="D1" s="97"/>
      <c r="E1" s="97"/>
      <c r="F1" s="115"/>
      <c r="G1" s="115"/>
      <c r="H1" s="115"/>
      <c r="I1" s="115"/>
    </row>
    <row r="2" spans="1:9" s="34" customFormat="1" ht="13.8">
      <c r="A2" s="116" t="s">
        <v>206</v>
      </c>
      <c r="B2" s="117"/>
      <c r="C2" s="117"/>
      <c r="D2" s="97"/>
      <c r="E2" s="97"/>
      <c r="F2" s="115"/>
      <c r="G2" s="115"/>
      <c r="H2" s="115"/>
      <c r="I2" s="115"/>
    </row>
    <row r="3" spans="1:9" s="34" customFormat="1" ht="13.8">
      <c r="A3" s="116" t="s">
        <v>248</v>
      </c>
      <c r="B3" s="117"/>
      <c r="C3" s="117"/>
      <c r="D3" s="97"/>
      <c r="E3" s="97"/>
      <c r="F3" s="115"/>
      <c r="G3" s="115"/>
      <c r="H3" s="115"/>
      <c r="I3" s="115"/>
    </row>
    <row r="4" spans="1:9" s="34" customFormat="1" ht="13.8">
      <c r="A4" s="116" t="s">
        <v>250</v>
      </c>
      <c r="B4" s="117"/>
      <c r="C4" s="117"/>
      <c r="D4" s="97"/>
      <c r="E4" s="97"/>
      <c r="F4" s="115"/>
      <c r="G4" s="115"/>
      <c r="H4" s="115"/>
      <c r="I4" s="115"/>
    </row>
    <row r="5" spans="1:9" s="34" customFormat="1" ht="12.75">
      <c r="A5" s="115"/>
      <c r="B5" s="115"/>
      <c r="C5" s="115"/>
      <c r="D5" s="90"/>
      <c r="E5" s="90"/>
      <c r="F5" s="115"/>
      <c r="G5" s="115"/>
      <c r="H5" s="115"/>
      <c r="I5" s="115"/>
    </row>
    <row r="6" spans="1:12" s="111" customFormat="1" ht="39.6">
      <c r="A6" s="30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10"/>
      <c r="K6" s="131" t="s">
        <v>207</v>
      </c>
      <c r="L6" s="32" t="s">
        <v>209</v>
      </c>
    </row>
    <row r="7" spans="1:12" s="86" customFormat="1" ht="12.75">
      <c r="A7" s="31">
        <v>1</v>
      </c>
      <c r="B7" s="19">
        <v>2</v>
      </c>
      <c r="C7" s="19">
        <v>3</v>
      </c>
      <c r="D7" s="4">
        <v>4</v>
      </c>
      <c r="E7" s="4">
        <v>5</v>
      </c>
      <c r="F7" s="19">
        <v>6</v>
      </c>
      <c r="G7" s="19">
        <v>7</v>
      </c>
      <c r="H7" s="19">
        <v>8</v>
      </c>
      <c r="I7" s="19">
        <v>9</v>
      </c>
      <c r="J7" s="112"/>
      <c r="K7" s="132">
        <v>12</v>
      </c>
      <c r="L7" s="33">
        <v>15</v>
      </c>
    </row>
    <row r="8" spans="1:9" ht="12.75">
      <c r="A8" s="82"/>
      <c r="B8" s="84"/>
      <c r="C8" s="84"/>
      <c r="D8" s="91"/>
      <c r="E8" s="24"/>
      <c r="F8" s="84"/>
      <c r="G8" s="82"/>
      <c r="H8" s="82"/>
      <c r="I8" s="82"/>
    </row>
    <row r="9" spans="1:12" s="5" customFormat="1" ht="12.75">
      <c r="A9" s="80"/>
      <c r="B9" s="13"/>
      <c r="C9" s="87"/>
      <c r="D9" s="92" t="s">
        <v>10</v>
      </c>
      <c r="E9" s="25" t="s">
        <v>13</v>
      </c>
      <c r="F9" s="87"/>
      <c r="G9" s="99"/>
      <c r="H9" s="99"/>
      <c r="I9" s="14">
        <f>I10</f>
        <v>0</v>
      </c>
      <c r="J9" s="99"/>
      <c r="K9" s="35"/>
      <c r="L9" s="35"/>
    </row>
    <row r="10" spans="1:12" s="2" customFormat="1" ht="12.75">
      <c r="A10" s="11"/>
      <c r="B10" s="8"/>
      <c r="C10" s="8"/>
      <c r="D10" s="94"/>
      <c r="E10" s="23" t="s">
        <v>13</v>
      </c>
      <c r="F10" s="98"/>
      <c r="G10" s="100"/>
      <c r="H10" s="100"/>
      <c r="I10" s="7">
        <f>SUM(I11:I18)</f>
        <v>0</v>
      </c>
      <c r="J10" s="102"/>
      <c r="K10" s="37"/>
      <c r="L10" s="37"/>
    </row>
    <row r="11" spans="1:12" s="2" customFormat="1" ht="145.2">
      <c r="A11" s="11">
        <v>1</v>
      </c>
      <c r="B11" s="8"/>
      <c r="C11" s="8" t="s">
        <v>11</v>
      </c>
      <c r="D11" s="94" t="s">
        <v>14</v>
      </c>
      <c r="E11" s="26" t="s">
        <v>15</v>
      </c>
      <c r="F11" s="8" t="s">
        <v>12</v>
      </c>
      <c r="G11" s="9">
        <v>1</v>
      </c>
      <c r="H11" s="10"/>
      <c r="I11" s="10">
        <f aca="true" t="shared" si="0" ref="I11:I18">ROUND(G11*H11,2)</f>
        <v>0</v>
      </c>
      <c r="J11" s="102"/>
      <c r="K11" s="44"/>
      <c r="L11" s="37"/>
    </row>
    <row r="12" spans="1:12" s="2" customFormat="1" ht="26.4">
      <c r="A12" s="11">
        <v>2</v>
      </c>
      <c r="B12" s="8"/>
      <c r="C12" s="89" t="s">
        <v>11</v>
      </c>
      <c r="D12" s="44" t="s">
        <v>16</v>
      </c>
      <c r="E12" s="26" t="s">
        <v>26</v>
      </c>
      <c r="F12" s="8" t="s">
        <v>12</v>
      </c>
      <c r="G12" s="9">
        <v>2</v>
      </c>
      <c r="H12" s="10"/>
      <c r="I12" s="10">
        <f t="shared" si="0"/>
        <v>0</v>
      </c>
      <c r="J12" s="102"/>
      <c r="K12" s="37"/>
      <c r="L12" s="37"/>
    </row>
    <row r="13" spans="1:12" s="2" customFormat="1" ht="132">
      <c r="A13" s="11">
        <v>3</v>
      </c>
      <c r="B13" s="8"/>
      <c r="C13" s="8" t="s">
        <v>11</v>
      </c>
      <c r="D13" s="94" t="s">
        <v>27</v>
      </c>
      <c r="E13" s="26" t="s">
        <v>28</v>
      </c>
      <c r="F13" s="8" t="s">
        <v>12</v>
      </c>
      <c r="G13" s="9">
        <v>16</v>
      </c>
      <c r="H13" s="10"/>
      <c r="I13" s="10">
        <f t="shared" si="0"/>
        <v>0</v>
      </c>
      <c r="J13" s="102"/>
      <c r="K13" s="37"/>
      <c r="L13" s="37"/>
    </row>
    <row r="14" spans="1:12" ht="79.2">
      <c r="A14" s="11">
        <v>4</v>
      </c>
      <c r="B14" s="118"/>
      <c r="C14" s="89" t="s">
        <v>11</v>
      </c>
      <c r="D14" s="94" t="s">
        <v>29</v>
      </c>
      <c r="E14" s="26" t="s">
        <v>30</v>
      </c>
      <c r="F14" s="8" t="s">
        <v>12</v>
      </c>
      <c r="G14" s="9">
        <v>1</v>
      </c>
      <c r="H14" s="10"/>
      <c r="I14" s="10">
        <f t="shared" si="0"/>
        <v>0</v>
      </c>
      <c r="J14" s="102"/>
      <c r="K14" s="37"/>
      <c r="L14" s="37"/>
    </row>
    <row r="15" spans="1:12" ht="79.2">
      <c r="A15" s="11">
        <v>5</v>
      </c>
      <c r="B15" s="118"/>
      <c r="C15" s="89" t="s">
        <v>11</v>
      </c>
      <c r="D15" s="94" t="s">
        <v>29</v>
      </c>
      <c r="E15" s="26" t="s">
        <v>31</v>
      </c>
      <c r="F15" s="8" t="s">
        <v>12</v>
      </c>
      <c r="G15" s="9">
        <v>1</v>
      </c>
      <c r="H15" s="10"/>
      <c r="I15" s="10">
        <f t="shared" si="0"/>
        <v>0</v>
      </c>
      <c r="J15" s="102"/>
      <c r="K15" s="37"/>
      <c r="L15" s="37"/>
    </row>
    <row r="16" spans="1:12" s="2" customFormat="1" ht="79.2">
      <c r="A16" s="11">
        <v>6</v>
      </c>
      <c r="B16" s="8"/>
      <c r="C16" s="89" t="s">
        <v>11</v>
      </c>
      <c r="D16" s="94" t="s">
        <v>32</v>
      </c>
      <c r="E16" s="26" t="s">
        <v>33</v>
      </c>
      <c r="F16" s="8" t="s">
        <v>12</v>
      </c>
      <c r="G16" s="9">
        <v>1</v>
      </c>
      <c r="H16" s="10"/>
      <c r="I16" s="10">
        <f t="shared" si="0"/>
        <v>0</v>
      </c>
      <c r="J16" s="102"/>
      <c r="K16" s="37"/>
      <c r="L16" s="37"/>
    </row>
    <row r="17" spans="1:12" s="2" customFormat="1" ht="39.6">
      <c r="A17" s="11">
        <v>7</v>
      </c>
      <c r="B17" s="8"/>
      <c r="C17" s="8" t="s">
        <v>11</v>
      </c>
      <c r="D17" s="94" t="s">
        <v>20</v>
      </c>
      <c r="E17" s="26" t="s">
        <v>21</v>
      </c>
      <c r="F17" s="8" t="s">
        <v>12</v>
      </c>
      <c r="G17" s="9">
        <v>1</v>
      </c>
      <c r="H17" s="10"/>
      <c r="I17" s="10">
        <f t="shared" si="0"/>
        <v>0</v>
      </c>
      <c r="J17" s="102"/>
      <c r="K17" s="44"/>
      <c r="L17" s="37"/>
    </row>
    <row r="18" spans="1:12" s="2" customFormat="1" ht="39.6">
      <c r="A18" s="11">
        <v>8</v>
      </c>
      <c r="B18" s="8"/>
      <c r="C18" s="8" t="s">
        <v>11</v>
      </c>
      <c r="D18" s="94" t="s">
        <v>22</v>
      </c>
      <c r="E18" s="26" t="s">
        <v>21</v>
      </c>
      <c r="F18" s="8" t="s">
        <v>12</v>
      </c>
      <c r="G18" s="9">
        <v>16</v>
      </c>
      <c r="H18" s="10"/>
      <c r="I18" s="10">
        <f t="shared" si="0"/>
        <v>0</v>
      </c>
      <c r="J18" s="102"/>
      <c r="K18" s="44"/>
      <c r="L18" s="37"/>
    </row>
    <row r="19" spans="1:12" s="17" customFormat="1" ht="12.75">
      <c r="A19" s="81"/>
      <c r="B19" s="85"/>
      <c r="C19" s="85"/>
      <c r="D19" s="95"/>
      <c r="E19" s="27" t="s">
        <v>24</v>
      </c>
      <c r="F19" s="85"/>
      <c r="G19" s="101"/>
      <c r="H19" s="101"/>
      <c r="I19" s="18">
        <f>I9</f>
        <v>0</v>
      </c>
      <c r="J19" s="102"/>
      <c r="K19" s="37"/>
      <c r="L19" s="37"/>
    </row>
    <row r="20" spans="10:12" ht="12.75">
      <c r="J20" s="102"/>
      <c r="K20" s="37"/>
      <c r="L20" s="37"/>
    </row>
    <row r="21" spans="10:12" ht="12.75">
      <c r="J21" s="102"/>
      <c r="K21" s="37"/>
      <c r="L21" s="37"/>
    </row>
    <row r="22" spans="10:12" ht="12.75">
      <c r="J22" s="102"/>
      <c r="K22" s="37"/>
      <c r="L22" s="37"/>
    </row>
    <row r="23" spans="10:12" ht="12.75">
      <c r="J23" s="102"/>
      <c r="K23" s="37"/>
      <c r="L23" s="37"/>
    </row>
    <row r="24" spans="10:12" ht="12.75">
      <c r="J24" s="102"/>
      <c r="K24" s="37"/>
      <c r="L24" s="37"/>
    </row>
    <row r="25" spans="10:12" ht="12.75">
      <c r="J25" s="102"/>
      <c r="K25" s="37"/>
      <c r="L25" s="37"/>
    </row>
    <row r="26" spans="10:12" ht="12.75">
      <c r="J26" s="102"/>
      <c r="K26" s="37"/>
      <c r="L26" s="37"/>
    </row>
    <row r="27" spans="10:12" ht="12.75">
      <c r="J27" s="102"/>
      <c r="K27" s="37"/>
      <c r="L27" s="37"/>
    </row>
    <row r="28" spans="10:12" ht="12.75">
      <c r="J28" s="102"/>
      <c r="K28" s="37"/>
      <c r="L28" s="37"/>
    </row>
    <row r="29" spans="10:12" ht="12.75">
      <c r="J29" s="102"/>
      <c r="K29" s="37"/>
      <c r="L29" s="37"/>
    </row>
    <row r="30" spans="10:12" ht="12.75">
      <c r="J30" s="102"/>
      <c r="K30" s="37"/>
      <c r="L30" s="37"/>
    </row>
    <row r="31" spans="10:12" ht="12.75">
      <c r="J31" s="102"/>
      <c r="K31" s="37"/>
      <c r="L31" s="37"/>
    </row>
    <row r="32" spans="10:12" ht="12.75">
      <c r="J32" s="102"/>
      <c r="K32" s="37"/>
      <c r="L32" s="37"/>
    </row>
    <row r="33" spans="10:12" ht="12.75">
      <c r="J33" s="102"/>
      <c r="K33" s="37"/>
      <c r="L33" s="37"/>
    </row>
    <row r="34" spans="10:12" ht="12.75">
      <c r="J34" s="102"/>
      <c r="K34" s="37"/>
      <c r="L34" s="37"/>
    </row>
    <row r="35" spans="10:12" ht="12.75">
      <c r="J35" s="102"/>
      <c r="K35" s="37"/>
      <c r="L35" s="37"/>
    </row>
    <row r="36" spans="10:12" ht="12.75">
      <c r="J36" s="102"/>
      <c r="K36" s="37"/>
      <c r="L36" s="37"/>
    </row>
    <row r="37" spans="10:12" ht="12.75">
      <c r="J37" s="102"/>
      <c r="K37" s="37"/>
      <c r="L37" s="37"/>
    </row>
    <row r="38" spans="10:12" ht="12.75">
      <c r="J38" s="102"/>
      <c r="K38" s="37"/>
      <c r="L38" s="37"/>
    </row>
    <row r="39" spans="10:12" ht="12.75">
      <c r="J39" s="102"/>
      <c r="K39" s="37"/>
      <c r="L39" s="37"/>
    </row>
    <row r="40" spans="10:12" ht="12.75">
      <c r="J40" s="102"/>
      <c r="K40" s="37"/>
      <c r="L40" s="37"/>
    </row>
    <row r="41" spans="10:12" ht="12.75">
      <c r="J41" s="102"/>
      <c r="K41" s="37"/>
      <c r="L41" s="37"/>
    </row>
    <row r="42" spans="10:12" ht="12.75">
      <c r="J42" s="102"/>
      <c r="K42" s="37"/>
      <c r="L42" s="37"/>
    </row>
    <row r="43" spans="10:12" ht="12.75">
      <c r="J43" s="102"/>
      <c r="K43" s="37"/>
      <c r="L43" s="37"/>
    </row>
    <row r="44" spans="10:12" ht="12.75">
      <c r="J44" s="102"/>
      <c r="K44" s="37"/>
      <c r="L44" s="37"/>
    </row>
    <row r="45" spans="10:12" ht="12.75">
      <c r="J45" s="102"/>
      <c r="K45" s="37"/>
      <c r="L45" s="37"/>
    </row>
    <row r="46" spans="10:12" ht="12.75">
      <c r="J46" s="102"/>
      <c r="K46" s="37"/>
      <c r="L46" s="37"/>
    </row>
    <row r="47" spans="10:12" ht="12.75">
      <c r="J47" s="102"/>
      <c r="K47" s="37"/>
      <c r="L47" s="37"/>
    </row>
    <row r="48" spans="10:12" ht="12.75">
      <c r="J48" s="102"/>
      <c r="K48" s="37"/>
      <c r="L48" s="37"/>
    </row>
    <row r="49" spans="10:12" ht="12.75">
      <c r="J49" s="102"/>
      <c r="K49" s="37"/>
      <c r="L49" s="37"/>
    </row>
    <row r="50" spans="10:12" ht="12.75">
      <c r="J50" s="102"/>
      <c r="K50" s="37"/>
      <c r="L50" s="37"/>
    </row>
    <row r="51" spans="10:12" ht="12.75">
      <c r="J51" s="102"/>
      <c r="K51" s="37"/>
      <c r="L51" s="37"/>
    </row>
    <row r="52" spans="10:12" ht="12.75">
      <c r="J52" s="102"/>
      <c r="K52" s="37"/>
      <c r="L52" s="37"/>
    </row>
    <row r="53" spans="10:12" ht="12.75">
      <c r="J53" s="102"/>
      <c r="K53" s="37"/>
      <c r="L53" s="37"/>
    </row>
    <row r="54" spans="10:12" ht="12.75">
      <c r="J54" s="102"/>
      <c r="K54" s="37"/>
      <c r="L54" s="37"/>
    </row>
    <row r="55" spans="10:12" ht="12.75">
      <c r="J55" s="102"/>
      <c r="K55" s="37"/>
      <c r="L55" s="37"/>
    </row>
    <row r="56" spans="10:12" ht="12.75">
      <c r="J56" s="102"/>
      <c r="K56" s="37"/>
      <c r="L56" s="37"/>
    </row>
    <row r="57" spans="10:12" ht="12.75">
      <c r="J57" s="102"/>
      <c r="K57" s="37"/>
      <c r="L57" s="37"/>
    </row>
    <row r="58" spans="10:12" ht="12.75">
      <c r="J58" s="102"/>
      <c r="K58" s="37"/>
      <c r="L58" s="37"/>
    </row>
    <row r="59" spans="10:12" ht="12.75">
      <c r="J59" s="102"/>
      <c r="K59" s="37"/>
      <c r="L59" s="37"/>
    </row>
    <row r="60" spans="10:12" ht="12.75">
      <c r="J60" s="106"/>
      <c r="K60" s="38"/>
      <c r="L60" s="38"/>
    </row>
    <row r="61" spans="10:12" ht="12.75">
      <c r="J61" s="100"/>
      <c r="K61" s="36"/>
      <c r="L61" s="36"/>
    </row>
    <row r="62" spans="10:12" ht="12.75">
      <c r="J62" s="102"/>
      <c r="K62" s="37"/>
      <c r="L62" s="37"/>
    </row>
    <row r="63" spans="10:12" ht="12.75">
      <c r="J63" s="102"/>
      <c r="K63" s="37"/>
      <c r="L63" s="37"/>
    </row>
    <row r="64" spans="10:12" ht="12.75">
      <c r="J64" s="102"/>
      <c r="K64" s="37"/>
      <c r="L64" s="37"/>
    </row>
    <row r="65" spans="10:12" ht="12.75">
      <c r="J65" s="102"/>
      <c r="K65" s="37"/>
      <c r="L65" s="37"/>
    </row>
    <row r="66" spans="10:12" ht="12.75">
      <c r="J66" s="102"/>
      <c r="K66" s="37"/>
      <c r="L66" s="37"/>
    </row>
    <row r="67" spans="10:12" ht="12.75">
      <c r="J67" s="102"/>
      <c r="K67" s="37"/>
      <c r="L67" s="37"/>
    </row>
    <row r="68" spans="10:12" ht="12.75">
      <c r="J68" s="102"/>
      <c r="K68" s="37"/>
      <c r="L68" s="37"/>
    </row>
    <row r="69" spans="10:12" ht="12.75">
      <c r="J69" s="106"/>
      <c r="K69" s="38"/>
      <c r="L69" s="38"/>
    </row>
    <row r="70" spans="10:12" ht="12.75">
      <c r="J70" s="106"/>
      <c r="K70" s="38"/>
      <c r="L70" s="38"/>
    </row>
    <row r="71" spans="10:12" ht="12.75">
      <c r="J71" s="106"/>
      <c r="K71" s="38"/>
      <c r="L71" s="38"/>
    </row>
    <row r="72" spans="10:12" ht="12.75">
      <c r="J72" s="100"/>
      <c r="K72" s="36"/>
      <c r="L72" s="36"/>
    </row>
    <row r="73" spans="10:12" ht="12.75">
      <c r="J73" s="102"/>
      <c r="K73" s="37"/>
      <c r="L73" s="37"/>
    </row>
    <row r="74" spans="10:12" ht="12.75">
      <c r="J74" s="102"/>
      <c r="K74" s="37"/>
      <c r="L74" s="37"/>
    </row>
    <row r="75" spans="10:12" ht="12.75">
      <c r="J75" s="102"/>
      <c r="K75" s="37"/>
      <c r="L75" s="37"/>
    </row>
    <row r="76" spans="10:12" ht="12.75">
      <c r="J76" s="102"/>
      <c r="K76" s="37"/>
      <c r="L76" s="37"/>
    </row>
    <row r="77" spans="10:12" ht="12.75">
      <c r="J77" s="102"/>
      <c r="K77" s="37"/>
      <c r="L77" s="37"/>
    </row>
    <row r="78" spans="10:12" ht="12.75">
      <c r="J78" s="102"/>
      <c r="K78" s="37"/>
      <c r="L78" s="37"/>
    </row>
    <row r="79" spans="10:12" ht="12.75">
      <c r="J79" s="102"/>
      <c r="K79" s="37"/>
      <c r="L79" s="37"/>
    </row>
    <row r="80" spans="10:12" ht="12.75">
      <c r="J80" s="99"/>
      <c r="K80" s="35"/>
      <c r="L80" s="35"/>
    </row>
    <row r="81" spans="10:12" ht="12.75">
      <c r="J81" s="100"/>
      <c r="K81" s="36"/>
      <c r="L81" s="36"/>
    </row>
    <row r="82" spans="10:12" ht="12.75">
      <c r="J82" s="102"/>
      <c r="K82" s="37"/>
      <c r="L82" s="37"/>
    </row>
    <row r="83" spans="10:12" ht="12.75">
      <c r="J83" s="102"/>
      <c r="K83" s="37"/>
      <c r="L83" s="37"/>
    </row>
    <row r="84" spans="10:12" ht="12.75">
      <c r="J84" s="102"/>
      <c r="K84" s="37"/>
      <c r="L84" s="37"/>
    </row>
    <row r="85" spans="10:12" ht="12.75">
      <c r="J85" s="102"/>
      <c r="K85" s="37"/>
      <c r="L85" s="37"/>
    </row>
    <row r="86" spans="10:12" ht="12.75">
      <c r="J86" s="102"/>
      <c r="K86" s="37"/>
      <c r="L86" s="37"/>
    </row>
    <row r="87" spans="10:12" ht="12.75">
      <c r="J87" s="102"/>
      <c r="K87" s="37"/>
      <c r="L87" s="37"/>
    </row>
    <row r="88" spans="10:12" ht="12.75">
      <c r="J88" s="100"/>
      <c r="K88" s="36"/>
      <c r="L88" s="36"/>
    </row>
    <row r="89" spans="10:12" ht="12.75">
      <c r="J89" s="102"/>
      <c r="K89" s="37"/>
      <c r="L89" s="37"/>
    </row>
    <row r="90" spans="10:12" ht="12.75">
      <c r="J90" s="106"/>
      <c r="K90" s="38"/>
      <c r="L90" s="38"/>
    </row>
    <row r="91" spans="10:12" ht="12.75">
      <c r="J91" s="106"/>
      <c r="K91" s="38"/>
      <c r="L91" s="38"/>
    </row>
    <row r="92" spans="10:12" ht="12.75">
      <c r="J92" s="102"/>
      <c r="K92" s="37"/>
      <c r="L92" s="37"/>
    </row>
    <row r="93" spans="10:12" ht="12.75">
      <c r="J93" s="102"/>
      <c r="K93" s="37"/>
      <c r="L93" s="37"/>
    </row>
    <row r="94" spans="10:12" ht="12.75">
      <c r="J94" s="102"/>
      <c r="K94" s="37"/>
      <c r="L94" s="37"/>
    </row>
    <row r="95" spans="10:12" ht="12.75">
      <c r="J95" s="102"/>
      <c r="K95" s="37"/>
      <c r="L95" s="37"/>
    </row>
    <row r="96" spans="10:12" ht="12.75">
      <c r="J96" s="102"/>
      <c r="K96" s="37"/>
      <c r="L96" s="37"/>
    </row>
    <row r="97" spans="10:12" ht="12.75">
      <c r="J97" s="107"/>
      <c r="K97" s="39"/>
      <c r="L97" s="39"/>
    </row>
    <row r="98" spans="10:12" ht="12.75">
      <c r="J98" s="106"/>
      <c r="K98" s="38"/>
      <c r="L98" s="38"/>
    </row>
    <row r="99" spans="10:12" ht="12.75">
      <c r="J99" s="100"/>
      <c r="K99" s="36"/>
      <c r="L99" s="36"/>
    </row>
    <row r="100" spans="10:12" ht="12.75">
      <c r="J100" s="102"/>
      <c r="K100" s="37"/>
      <c r="L100" s="37"/>
    </row>
    <row r="101" spans="10:12" ht="12.75">
      <c r="J101" s="102"/>
      <c r="K101" s="37"/>
      <c r="L101" s="37"/>
    </row>
    <row r="102" spans="10:12" ht="12.75">
      <c r="J102" s="102"/>
      <c r="K102" s="37"/>
      <c r="L102" s="37"/>
    </row>
    <row r="103" spans="10:12" ht="12.75">
      <c r="J103" s="102"/>
      <c r="K103" s="37"/>
      <c r="L103" s="37"/>
    </row>
    <row r="104" spans="10:12" ht="12.75">
      <c r="J104" s="102"/>
      <c r="K104" s="37"/>
      <c r="L104" s="37"/>
    </row>
    <row r="105" spans="10:12" ht="12.75">
      <c r="J105" s="102"/>
      <c r="K105" s="37"/>
      <c r="L105" s="37"/>
    </row>
    <row r="106" spans="10:12" ht="12.75">
      <c r="J106" s="102"/>
      <c r="K106" s="37"/>
      <c r="L106" s="37"/>
    </row>
    <row r="107" spans="10:12" ht="12.75">
      <c r="J107" s="102"/>
      <c r="K107" s="37"/>
      <c r="L107" s="37"/>
    </row>
    <row r="108" spans="10:12" ht="12.75">
      <c r="J108" s="102"/>
      <c r="K108" s="37"/>
      <c r="L108" s="37"/>
    </row>
    <row r="109" spans="10:12" ht="12.75">
      <c r="J109" s="102"/>
      <c r="K109" s="37"/>
      <c r="L109" s="37"/>
    </row>
    <row r="110" spans="10:12" ht="12.75">
      <c r="J110" s="102"/>
      <c r="K110" s="37"/>
      <c r="L110" s="37"/>
    </row>
    <row r="111" spans="10:12" ht="12.75">
      <c r="J111" s="102"/>
      <c r="K111" s="37"/>
      <c r="L111" s="37"/>
    </row>
    <row r="112" spans="10:12" ht="12.75">
      <c r="J112" s="102"/>
      <c r="K112" s="37"/>
      <c r="L112" s="37"/>
    </row>
    <row r="113" spans="10:12" ht="12.75">
      <c r="J113" s="102"/>
      <c r="K113" s="37"/>
      <c r="L113" s="37"/>
    </row>
    <row r="114" spans="10:12" ht="12.75">
      <c r="J114" s="102"/>
      <c r="K114" s="37"/>
      <c r="L114" s="37"/>
    </row>
    <row r="115" spans="10:12" ht="12.75">
      <c r="J115" s="102"/>
      <c r="K115" s="37"/>
      <c r="L115" s="37"/>
    </row>
    <row r="116" spans="10:12" ht="12.75">
      <c r="J116" s="102"/>
      <c r="K116" s="37"/>
      <c r="L116" s="37"/>
    </row>
    <row r="117" spans="10:12" ht="12.75">
      <c r="J117" s="102"/>
      <c r="K117" s="37"/>
      <c r="L117" s="37"/>
    </row>
    <row r="118" spans="10:12" ht="12.75">
      <c r="J118" s="102"/>
      <c r="K118" s="37"/>
      <c r="L118" s="37"/>
    </row>
    <row r="119" spans="10:12" ht="12.75">
      <c r="J119" s="102"/>
      <c r="K119" s="37"/>
      <c r="L119" s="37"/>
    </row>
    <row r="120" spans="10:12" ht="12.75">
      <c r="J120" s="102"/>
      <c r="K120" s="37"/>
      <c r="L120" s="37"/>
    </row>
    <row r="121" spans="10:12" ht="12.75">
      <c r="J121" s="102"/>
      <c r="K121" s="37"/>
      <c r="L121" s="37"/>
    </row>
    <row r="122" spans="10:12" ht="12.75">
      <c r="J122" s="102"/>
      <c r="K122" s="37"/>
      <c r="L122" s="37"/>
    </row>
    <row r="123" spans="10:12" ht="12.75">
      <c r="J123" s="102"/>
      <c r="K123" s="37"/>
      <c r="L123" s="37"/>
    </row>
    <row r="124" spans="10:12" ht="12.75">
      <c r="J124" s="102"/>
      <c r="K124" s="37"/>
      <c r="L124" s="37"/>
    </row>
    <row r="125" spans="10:12" ht="12.75">
      <c r="J125" s="102"/>
      <c r="K125" s="37"/>
      <c r="L125" s="37"/>
    </row>
    <row r="126" spans="10:12" ht="12.75">
      <c r="J126" s="102"/>
      <c r="K126" s="37"/>
      <c r="L126" s="37"/>
    </row>
    <row r="127" spans="10:12" ht="12.75">
      <c r="J127" s="102"/>
      <c r="K127" s="37"/>
      <c r="L127" s="37"/>
    </row>
    <row r="128" spans="10:12" ht="12.75">
      <c r="J128" s="102"/>
      <c r="K128" s="37"/>
      <c r="L128" s="37"/>
    </row>
    <row r="129" spans="10:12" ht="12.75">
      <c r="J129" s="102"/>
      <c r="K129" s="37"/>
      <c r="L129" s="37"/>
    </row>
    <row r="130" spans="10:12" ht="12.75">
      <c r="J130" s="102"/>
      <c r="K130" s="37"/>
      <c r="L130" s="37"/>
    </row>
    <row r="131" spans="10:12" ht="12.75">
      <c r="J131" s="102"/>
      <c r="K131" s="37"/>
      <c r="L131" s="37"/>
    </row>
    <row r="132" spans="10:12" ht="12.75">
      <c r="J132" s="102"/>
      <c r="K132" s="37"/>
      <c r="L132" s="37"/>
    </row>
    <row r="133" spans="10:12" ht="12.75">
      <c r="J133" s="102"/>
      <c r="K133" s="37"/>
      <c r="L133" s="37"/>
    </row>
    <row r="134" spans="10:12" ht="12.75">
      <c r="J134" s="102"/>
      <c r="K134" s="37"/>
      <c r="L134" s="37"/>
    </row>
    <row r="135" spans="10:12" ht="12.75">
      <c r="J135" s="100"/>
      <c r="K135" s="36"/>
      <c r="L135" s="36"/>
    </row>
    <row r="136" spans="10:12" ht="12.75">
      <c r="J136" s="102"/>
      <c r="K136" s="37"/>
      <c r="L136" s="37"/>
    </row>
    <row r="137" spans="10:12" ht="12.75">
      <c r="J137" s="102"/>
      <c r="K137" s="37"/>
      <c r="L137" s="37"/>
    </row>
    <row r="138" spans="10:12" ht="12.75">
      <c r="J138" s="102"/>
      <c r="K138" s="37"/>
      <c r="L138" s="37"/>
    </row>
    <row r="139" spans="10:12" ht="12.75">
      <c r="J139" s="102"/>
      <c r="K139" s="37"/>
      <c r="L139" s="37"/>
    </row>
    <row r="140" spans="10:12" ht="12.75">
      <c r="J140" s="102"/>
      <c r="K140" s="37"/>
      <c r="L140" s="37"/>
    </row>
    <row r="141" spans="10:12" ht="12.75">
      <c r="J141" s="102"/>
      <c r="K141" s="37"/>
      <c r="L141" s="37"/>
    </row>
    <row r="142" spans="10:12" ht="12.75">
      <c r="J142" s="102"/>
      <c r="K142" s="37"/>
      <c r="L142" s="37"/>
    </row>
    <row r="143" spans="10:12" ht="12.75">
      <c r="J143" s="102"/>
      <c r="K143" s="37"/>
      <c r="L143" s="37"/>
    </row>
    <row r="144" spans="10:12" ht="12.75">
      <c r="J144" s="102"/>
      <c r="K144" s="37"/>
      <c r="L144" s="37"/>
    </row>
    <row r="145" spans="10:12" ht="12.75">
      <c r="J145" s="102"/>
      <c r="K145" s="37"/>
      <c r="L145" s="37"/>
    </row>
    <row r="146" spans="10:12" ht="12.75">
      <c r="J146" s="102"/>
      <c r="K146" s="37"/>
      <c r="L146" s="37"/>
    </row>
    <row r="147" spans="10:12" ht="12.75">
      <c r="J147" s="102"/>
      <c r="K147" s="37"/>
      <c r="L147" s="37"/>
    </row>
    <row r="148" spans="10:12" ht="12.75">
      <c r="J148" s="102"/>
      <c r="K148" s="37"/>
      <c r="L148" s="37"/>
    </row>
    <row r="149" spans="10:12" ht="12.75">
      <c r="J149" s="102"/>
      <c r="K149" s="37"/>
      <c r="L149" s="37"/>
    </row>
    <row r="150" spans="10:12" ht="12.75">
      <c r="J150" s="102"/>
      <c r="K150" s="37"/>
      <c r="L150" s="37"/>
    </row>
    <row r="151" spans="10:12" ht="12.75">
      <c r="J151" s="102"/>
      <c r="K151" s="37"/>
      <c r="L151" s="37"/>
    </row>
    <row r="152" spans="10:12" ht="12.75">
      <c r="J152" s="102"/>
      <c r="K152" s="37"/>
      <c r="L152" s="37"/>
    </row>
    <row r="153" spans="10:12" ht="12.75">
      <c r="J153" s="102"/>
      <c r="K153" s="37"/>
      <c r="L153" s="37"/>
    </row>
    <row r="154" spans="10:12" ht="12.75">
      <c r="J154" s="102"/>
      <c r="K154" s="37"/>
      <c r="L154" s="37"/>
    </row>
    <row r="155" spans="10:12" ht="12.75">
      <c r="J155" s="102"/>
      <c r="K155" s="37"/>
      <c r="L155" s="37"/>
    </row>
    <row r="156" spans="10:12" ht="12.75">
      <c r="J156" s="102"/>
      <c r="K156" s="37"/>
      <c r="L156" s="37"/>
    </row>
    <row r="157" spans="10:12" ht="12.75">
      <c r="J157" s="102"/>
      <c r="K157" s="37"/>
      <c r="L157" s="37"/>
    </row>
    <row r="158" spans="10:12" ht="12.75">
      <c r="J158" s="107"/>
      <c r="K158" s="39"/>
      <c r="L158" s="39"/>
    </row>
    <row r="159" spans="10:12" ht="12.75">
      <c r="J159" s="102"/>
      <c r="K159" s="37"/>
      <c r="L159" s="37"/>
    </row>
    <row r="160" spans="10:12" ht="12.75">
      <c r="J160" s="107"/>
      <c r="K160" s="39"/>
      <c r="L160" s="39"/>
    </row>
    <row r="161" spans="10:12" ht="12.75">
      <c r="J161" s="102"/>
      <c r="K161" s="37"/>
      <c r="L161" s="37"/>
    </row>
    <row r="162" spans="10:12" ht="12.75">
      <c r="J162" s="102"/>
      <c r="K162" s="37"/>
      <c r="L162" s="37"/>
    </row>
    <row r="163" spans="10:12" ht="12.75">
      <c r="J163" s="102"/>
      <c r="K163" s="37"/>
      <c r="L163" s="37"/>
    </row>
    <row r="164" spans="10:12" ht="12.75">
      <c r="J164" s="107"/>
      <c r="K164" s="39"/>
      <c r="L164" s="39"/>
    </row>
    <row r="165" spans="10:12" ht="12.75">
      <c r="J165" s="102"/>
      <c r="K165" s="37"/>
      <c r="L165" s="37"/>
    </row>
    <row r="166" spans="10:12" ht="12.75">
      <c r="J166" s="102"/>
      <c r="K166" s="37"/>
      <c r="L166" s="37"/>
    </row>
    <row r="167" spans="10:12" ht="12.75">
      <c r="J167" s="102"/>
      <c r="K167" s="37"/>
      <c r="L167" s="37"/>
    </row>
    <row r="168" spans="10:12" ht="12.75">
      <c r="J168" s="107"/>
      <c r="K168" s="39"/>
      <c r="L168" s="39"/>
    </row>
    <row r="169" spans="10:12" ht="12.75">
      <c r="J169" s="102"/>
      <c r="K169" s="37"/>
      <c r="L169" s="37"/>
    </row>
    <row r="170" spans="10:12" ht="12.75">
      <c r="J170" s="102"/>
      <c r="K170" s="37"/>
      <c r="L170" s="37"/>
    </row>
    <row r="171" spans="10:12" ht="12.75">
      <c r="J171" s="102"/>
      <c r="K171" s="37"/>
      <c r="L171" s="37"/>
    </row>
    <row r="172" spans="10:12" ht="12.75">
      <c r="J172" s="102"/>
      <c r="K172" s="37"/>
      <c r="L172" s="37"/>
    </row>
    <row r="173" spans="10:12" ht="12.75">
      <c r="J173" s="102"/>
      <c r="K173" s="37"/>
      <c r="L173" s="37"/>
    </row>
    <row r="174" spans="10:12" ht="12.75">
      <c r="J174" s="102"/>
      <c r="K174" s="37"/>
      <c r="L174" s="37"/>
    </row>
    <row r="175" spans="10:12" ht="12.75">
      <c r="J175" s="102"/>
      <c r="K175" s="37"/>
      <c r="L175" s="37"/>
    </row>
    <row r="176" spans="10:12" ht="12.75">
      <c r="J176" s="102"/>
      <c r="K176" s="37"/>
      <c r="L176" s="37"/>
    </row>
    <row r="177" spans="10:12" ht="12.75">
      <c r="J177" s="102"/>
      <c r="K177" s="37"/>
      <c r="L177" s="37"/>
    </row>
    <row r="178" spans="10:12" ht="12.75">
      <c r="J178" s="102"/>
      <c r="K178" s="37"/>
      <c r="L178" s="37"/>
    </row>
    <row r="179" spans="10:12" ht="12.75">
      <c r="J179" s="102"/>
      <c r="K179" s="37"/>
      <c r="L179" s="37"/>
    </row>
    <row r="180" spans="10:12" ht="12.75">
      <c r="J180" s="102"/>
      <c r="K180" s="37"/>
      <c r="L180" s="37"/>
    </row>
    <row r="181" spans="10:12" ht="12.75">
      <c r="J181" s="100"/>
      <c r="K181" s="36"/>
      <c r="L181" s="36"/>
    </row>
    <row r="182" spans="10:12" ht="12.75">
      <c r="J182" s="106"/>
      <c r="K182" s="38"/>
      <c r="L182" s="38"/>
    </row>
    <row r="183" spans="10:12" ht="12.75">
      <c r="J183" s="106"/>
      <c r="K183" s="38"/>
      <c r="L183" s="38"/>
    </row>
    <row r="184" spans="10:12" ht="12.75">
      <c r="J184" s="106"/>
      <c r="K184" s="38"/>
      <c r="L184" s="38"/>
    </row>
    <row r="185" spans="10:12" ht="12.75">
      <c r="J185" s="106"/>
      <c r="K185" s="38"/>
      <c r="L185" s="38"/>
    </row>
    <row r="186" spans="10:12" ht="12.75">
      <c r="J186" s="106"/>
      <c r="K186" s="37"/>
      <c r="L186" s="38"/>
    </row>
    <row r="187" spans="10:12" ht="12.75">
      <c r="J187" s="106"/>
      <c r="K187" s="38"/>
      <c r="L187" s="38"/>
    </row>
    <row r="188" spans="10:12" ht="12.75">
      <c r="J188" s="106"/>
      <c r="K188" s="38"/>
      <c r="L188" s="38"/>
    </row>
    <row r="189" spans="10:12" ht="12.75">
      <c r="J189" s="106"/>
      <c r="K189" s="38"/>
      <c r="L189" s="38"/>
    </row>
    <row r="190" spans="10:12" ht="12.75">
      <c r="J190" s="106"/>
      <c r="K190" s="38"/>
      <c r="L190" s="38"/>
    </row>
    <row r="191" spans="10:12" ht="12.75">
      <c r="J191" s="106"/>
      <c r="K191" s="38"/>
      <c r="L191" s="36"/>
    </row>
    <row r="192" spans="10:12" ht="12.75">
      <c r="J192" s="106"/>
      <c r="K192" s="38"/>
      <c r="L192" s="37"/>
    </row>
    <row r="193" spans="10:12" ht="12.75">
      <c r="J193" s="100"/>
      <c r="K193" s="36"/>
      <c r="L193" s="37"/>
    </row>
    <row r="194" spans="10:12" ht="12.75">
      <c r="J194" s="102"/>
      <c r="K194" s="37"/>
      <c r="L194" s="37"/>
    </row>
    <row r="195" spans="10:12" ht="12.75">
      <c r="J195" s="102"/>
      <c r="K195" s="37"/>
      <c r="L195" s="37"/>
    </row>
    <row r="196" spans="10:12" ht="12.75">
      <c r="J196" s="102"/>
      <c r="K196" s="37"/>
      <c r="L196" s="37"/>
    </row>
    <row r="197" spans="10:12" ht="12.75">
      <c r="J197" s="102"/>
      <c r="K197" s="37"/>
      <c r="L197" s="37"/>
    </row>
    <row r="198" spans="10:12" ht="12.75">
      <c r="J198" s="102"/>
      <c r="K198" s="37"/>
      <c r="L198" s="37"/>
    </row>
    <row r="199" spans="10:12" ht="12.75">
      <c r="J199" s="102"/>
      <c r="K199" s="37"/>
      <c r="L199" s="37"/>
    </row>
    <row r="200" spans="10:12" ht="12.75">
      <c r="J200" s="102"/>
      <c r="K200" s="37"/>
      <c r="L200" s="37"/>
    </row>
    <row r="201" spans="10:12" ht="12.75">
      <c r="J201" s="102"/>
      <c r="K201" s="37"/>
      <c r="L201" s="39"/>
    </row>
    <row r="202" spans="10:12" ht="12.75">
      <c r="J202" s="102"/>
      <c r="K202" s="37"/>
      <c r="L202" s="37"/>
    </row>
    <row r="203" spans="10:12" ht="12.75">
      <c r="J203" s="107"/>
      <c r="K203" s="39"/>
      <c r="L203" s="37"/>
    </row>
    <row r="204" spans="10:12" ht="12.75">
      <c r="J204" s="102"/>
      <c r="K204" s="37"/>
      <c r="L204" s="37"/>
    </row>
    <row r="205" spans="10:12" ht="12.75">
      <c r="J205" s="102"/>
      <c r="K205" s="37"/>
      <c r="L205" s="37"/>
    </row>
    <row r="206" spans="10:12" ht="12.75">
      <c r="J206" s="102"/>
      <c r="K206" s="37"/>
      <c r="L206" s="37"/>
    </row>
    <row r="207" spans="10:12" ht="12.75">
      <c r="J207" s="102"/>
      <c r="K207" s="37"/>
      <c r="L207" s="37"/>
    </row>
    <row r="208" spans="10:12" ht="12.75">
      <c r="J208" s="102"/>
      <c r="K208" s="37"/>
      <c r="L208" s="37"/>
    </row>
    <row r="209" spans="10:12" ht="12.75">
      <c r="J209" s="102"/>
      <c r="K209" s="37"/>
      <c r="L209" s="37"/>
    </row>
    <row r="210" spans="10:12" ht="12.75">
      <c r="J210" s="102"/>
      <c r="K210" s="37"/>
      <c r="L210" s="37"/>
    </row>
    <row r="211" spans="10:12" ht="12.75">
      <c r="J211" s="102"/>
      <c r="K211" s="37"/>
      <c r="L211" s="37"/>
    </row>
    <row r="212" spans="10:12" ht="12.75">
      <c r="J212" s="102"/>
      <c r="K212" s="37"/>
      <c r="L212" s="38"/>
    </row>
    <row r="213" spans="10:12" ht="12.75">
      <c r="J213" s="102"/>
      <c r="K213" s="37"/>
      <c r="L213" s="38"/>
    </row>
    <row r="214" spans="10:12" ht="12.75">
      <c r="J214" s="106"/>
      <c r="K214" s="38"/>
      <c r="L214" s="38"/>
    </row>
    <row r="215" spans="10:12" ht="12.75">
      <c r="J215" s="106"/>
      <c r="K215" s="38"/>
      <c r="L215" s="47"/>
    </row>
    <row r="216" spans="10:12" ht="12.75">
      <c r="J216" s="106"/>
      <c r="K216" s="38"/>
      <c r="L216" s="38"/>
    </row>
    <row r="217" spans="10:12" ht="12.75">
      <c r="J217" s="106"/>
      <c r="K217" s="38"/>
      <c r="L217" s="38"/>
    </row>
    <row r="218" spans="10:12" ht="12.75">
      <c r="J218" s="106"/>
      <c r="K218" s="38"/>
      <c r="L218" s="36"/>
    </row>
    <row r="219" spans="10:12" ht="12.75">
      <c r="J219" s="106"/>
      <c r="K219" s="38"/>
      <c r="L219" s="37"/>
    </row>
    <row r="220" spans="10:12" ht="12.75">
      <c r="J220" s="100"/>
      <c r="K220" s="36"/>
      <c r="L220" s="37"/>
    </row>
    <row r="221" spans="10:12" ht="12.75">
      <c r="J221" s="102"/>
      <c r="K221" s="37"/>
      <c r="L221" s="37"/>
    </row>
    <row r="222" spans="10:12" ht="12.75">
      <c r="J222" s="102"/>
      <c r="K222" s="37"/>
      <c r="L222" s="37"/>
    </row>
    <row r="223" spans="10:12" ht="12.75">
      <c r="J223" s="102"/>
      <c r="K223" s="37"/>
      <c r="L223" s="37"/>
    </row>
    <row r="224" spans="10:12" ht="12.75">
      <c r="J224" s="102"/>
      <c r="K224" s="37"/>
      <c r="L224" s="37"/>
    </row>
    <row r="225" spans="10:12" ht="12.75">
      <c r="J225" s="102"/>
      <c r="K225" s="37"/>
      <c r="L225" s="37"/>
    </row>
    <row r="226" spans="10:12" ht="12.75">
      <c r="J226" s="102"/>
      <c r="K226" s="37"/>
      <c r="L226" s="37"/>
    </row>
    <row r="227" spans="10:12" ht="12.75">
      <c r="J227" s="102"/>
      <c r="K227" s="37"/>
      <c r="L227" s="37"/>
    </row>
    <row r="228" spans="10:12" ht="12.75">
      <c r="J228" s="102"/>
      <c r="K228" s="37"/>
      <c r="L228" s="37"/>
    </row>
    <row r="229" spans="10:12" ht="12.75">
      <c r="J229" s="102"/>
      <c r="K229" s="37"/>
      <c r="L229" s="37"/>
    </row>
    <row r="230" spans="10:12" ht="12.75">
      <c r="J230" s="102"/>
      <c r="K230" s="37"/>
      <c r="L230" s="37"/>
    </row>
    <row r="231" spans="10:12" ht="12.75">
      <c r="J231" s="102"/>
      <c r="K231" s="37"/>
      <c r="L231" s="37"/>
    </row>
    <row r="232" spans="10:12" ht="12.75">
      <c r="J232" s="102"/>
      <c r="K232" s="37"/>
      <c r="L232" s="37"/>
    </row>
    <row r="233" spans="10:12" ht="12.75">
      <c r="J233" s="102"/>
      <c r="K233" s="37"/>
      <c r="L233" s="37"/>
    </row>
    <row r="234" spans="10:12" ht="12.75">
      <c r="J234" s="102"/>
      <c r="K234" s="37"/>
      <c r="L234" s="37"/>
    </row>
    <row r="235" spans="10:12" ht="12.75">
      <c r="J235" s="102"/>
      <c r="K235" s="37"/>
      <c r="L235" s="37"/>
    </row>
    <row r="236" spans="10:12" ht="12.75">
      <c r="J236" s="102"/>
      <c r="K236" s="37"/>
      <c r="L236" s="37"/>
    </row>
    <row r="237" spans="10:12" ht="12.75">
      <c r="J237" s="102"/>
      <c r="K237" s="37"/>
      <c r="L237" s="37"/>
    </row>
    <row r="238" spans="10:12" ht="12.75">
      <c r="J238" s="102"/>
      <c r="K238" s="37"/>
      <c r="L238" s="37"/>
    </row>
    <row r="239" spans="10:12" ht="12.75">
      <c r="J239" s="102"/>
      <c r="K239" s="37"/>
      <c r="L239" s="37"/>
    </row>
    <row r="240" spans="10:12" ht="12.75">
      <c r="J240" s="102"/>
      <c r="K240" s="37"/>
      <c r="L240" s="37"/>
    </row>
    <row r="241" spans="10:12" ht="12.75">
      <c r="J241" s="102"/>
      <c r="K241" s="37"/>
      <c r="L241" s="37"/>
    </row>
    <row r="242" spans="10:12" ht="12.75">
      <c r="J242" s="102"/>
      <c r="K242" s="37"/>
      <c r="L242" s="37"/>
    </row>
    <row r="243" spans="10:12" ht="12.75">
      <c r="J243" s="102"/>
      <c r="K243" s="37"/>
      <c r="L243" s="37"/>
    </row>
    <row r="244" spans="10:12" ht="12.75">
      <c r="J244" s="102"/>
      <c r="K244" s="37"/>
      <c r="L244" s="37"/>
    </row>
    <row r="245" spans="10:12" ht="12.75">
      <c r="J245" s="102"/>
      <c r="K245" s="37"/>
      <c r="L245" s="37"/>
    </row>
    <row r="246" spans="10:12" ht="12.75">
      <c r="J246" s="102"/>
      <c r="K246" s="37"/>
      <c r="L246" s="37"/>
    </row>
    <row r="247" spans="10:12" ht="12.75">
      <c r="J247" s="102"/>
      <c r="K247" s="37"/>
      <c r="L247" s="37"/>
    </row>
    <row r="248" spans="10:12" ht="12.75">
      <c r="J248" s="102"/>
      <c r="K248" s="37"/>
      <c r="L248" s="37"/>
    </row>
    <row r="249" spans="10:12" ht="12.75">
      <c r="J249" s="102"/>
      <c r="K249" s="37"/>
      <c r="L249" s="37"/>
    </row>
    <row r="250" spans="10:12" ht="12.75">
      <c r="J250" s="102"/>
      <c r="K250" s="37"/>
      <c r="L250" s="37"/>
    </row>
    <row r="251" spans="10:12" ht="12.75">
      <c r="J251" s="102"/>
      <c r="K251" s="37"/>
      <c r="L251" s="37"/>
    </row>
    <row r="252" spans="10:12" ht="12.75">
      <c r="J252" s="102"/>
      <c r="K252" s="37"/>
      <c r="L252" s="37"/>
    </row>
    <row r="253" spans="10:12" ht="12.75">
      <c r="J253" s="102"/>
      <c r="K253" s="37"/>
      <c r="L253" s="37"/>
    </row>
    <row r="254" spans="10:12" ht="12.75">
      <c r="J254" s="102"/>
      <c r="K254" s="37"/>
      <c r="L254" s="37"/>
    </row>
    <row r="255" spans="10:12" ht="12.75">
      <c r="J255" s="102"/>
      <c r="K255" s="37"/>
      <c r="L255" s="37"/>
    </row>
    <row r="256" spans="10:12" ht="12.75">
      <c r="J256" s="102"/>
      <c r="K256" s="37"/>
      <c r="L256" s="37"/>
    </row>
    <row r="257" spans="10:12" ht="12.75">
      <c r="J257" s="102"/>
      <c r="K257" s="37"/>
      <c r="L257" s="37"/>
    </row>
    <row r="258" spans="10:12" ht="12.75">
      <c r="J258" s="102"/>
      <c r="K258" s="37"/>
      <c r="L258" s="37"/>
    </row>
    <row r="259" spans="10:12" ht="12.75">
      <c r="J259" s="102"/>
      <c r="K259" s="37"/>
      <c r="L259" s="37"/>
    </row>
    <row r="260" spans="10:12" ht="12.75">
      <c r="J260" s="102"/>
      <c r="K260" s="37"/>
      <c r="L260" s="35"/>
    </row>
    <row r="261" spans="10:12" ht="12.75">
      <c r="J261" s="102"/>
      <c r="K261" s="37"/>
      <c r="L261" s="37"/>
    </row>
    <row r="262" spans="10:12" ht="12.75">
      <c r="J262" s="99"/>
      <c r="K262" s="35"/>
      <c r="L262" s="37"/>
    </row>
    <row r="263" spans="10:12" ht="12.75">
      <c r="J263" s="102"/>
      <c r="K263" s="37"/>
      <c r="L263" s="37"/>
    </row>
    <row r="264" spans="10:12" ht="12.75">
      <c r="J264" s="102"/>
      <c r="K264" s="37"/>
      <c r="L264" s="38"/>
    </row>
    <row r="265" spans="10:12" ht="12.75">
      <c r="J265" s="102"/>
      <c r="K265" s="37"/>
      <c r="L265" s="38"/>
    </row>
    <row r="266" spans="10:12" ht="12.75">
      <c r="J266" s="106"/>
      <c r="K266" s="38"/>
      <c r="L266" s="37"/>
    </row>
    <row r="267" spans="10:12" ht="12.75">
      <c r="J267" s="106"/>
      <c r="K267" s="38"/>
      <c r="L267" s="37"/>
    </row>
    <row r="268" spans="10:12" ht="12.75">
      <c r="J268" s="106"/>
      <c r="K268" s="38"/>
      <c r="L268" s="37"/>
    </row>
    <row r="269" spans="10:12" ht="12.75">
      <c r="J269" s="102"/>
      <c r="K269" s="37"/>
      <c r="L269" s="37"/>
    </row>
    <row r="270" spans="10:12" ht="12.75">
      <c r="J270" s="102"/>
      <c r="K270" s="37"/>
      <c r="L270" s="37"/>
    </row>
    <row r="271" spans="10:12" ht="12.75">
      <c r="J271" s="102"/>
      <c r="K271" s="37"/>
      <c r="L271" s="37"/>
    </row>
    <row r="272" spans="10:12" ht="12.75">
      <c r="J272" s="102"/>
      <c r="K272" s="37"/>
      <c r="L272" s="37"/>
    </row>
    <row r="273" spans="10:12" ht="12.75">
      <c r="J273" s="102"/>
      <c r="K273" s="37"/>
      <c r="L273" s="37"/>
    </row>
    <row r="274" spans="10:12" ht="12.75">
      <c r="J274" s="102"/>
      <c r="K274" s="37"/>
      <c r="L274" s="37"/>
    </row>
    <row r="275" spans="10:12" ht="12.75">
      <c r="J275" s="102"/>
      <c r="K275" s="37"/>
      <c r="L275" s="37"/>
    </row>
    <row r="276" spans="10:12" ht="12.75">
      <c r="J276" s="102"/>
      <c r="K276" s="37"/>
      <c r="L276" s="37"/>
    </row>
    <row r="277" spans="10:12" ht="12.75">
      <c r="J277" s="102"/>
      <c r="K277" s="37"/>
      <c r="L277" s="37"/>
    </row>
    <row r="278" spans="10:12" ht="12.75">
      <c r="J278" s="102"/>
      <c r="K278" s="37"/>
      <c r="L278" s="37"/>
    </row>
    <row r="279" spans="10:12" ht="12.75">
      <c r="J279" s="102"/>
      <c r="K279" s="37"/>
      <c r="L279" s="38"/>
    </row>
    <row r="280" spans="10:12" ht="12.75">
      <c r="J280" s="102"/>
      <c r="K280" s="37"/>
      <c r="L280" s="38"/>
    </row>
    <row r="281" spans="10:12" ht="12.75">
      <c r="J281" s="106"/>
      <c r="K281" s="38"/>
      <c r="L281" s="37"/>
    </row>
    <row r="282" spans="10:12" ht="12.75">
      <c r="J282" s="106"/>
      <c r="K282" s="38"/>
      <c r="L282" s="37"/>
    </row>
    <row r="283" spans="10:12" ht="12.75">
      <c r="J283" s="106"/>
      <c r="K283" s="38"/>
      <c r="L283" s="37"/>
    </row>
    <row r="284" spans="10:12" ht="12.75">
      <c r="J284" s="102"/>
      <c r="K284" s="37"/>
      <c r="L284" s="37"/>
    </row>
    <row r="285" spans="10:12" ht="12.75">
      <c r="J285" s="106"/>
      <c r="K285" s="38"/>
      <c r="L285" s="38"/>
    </row>
    <row r="286" spans="10:12" ht="12.75">
      <c r="J286" s="106"/>
      <c r="K286" s="38"/>
      <c r="L286" s="38"/>
    </row>
    <row r="287" spans="10:12" ht="12.75">
      <c r="J287" s="102"/>
      <c r="K287" s="37"/>
      <c r="L287" s="37"/>
    </row>
    <row r="288" spans="10:12" ht="12.75">
      <c r="J288" s="102"/>
      <c r="K288" s="37"/>
      <c r="L288" s="37"/>
    </row>
    <row r="289" spans="10:12" ht="12.75">
      <c r="J289" s="102"/>
      <c r="K289" s="37"/>
      <c r="L289" s="37"/>
    </row>
    <row r="290" spans="10:12" ht="12.75">
      <c r="J290" s="106"/>
      <c r="K290" s="38"/>
      <c r="L290" s="38"/>
    </row>
    <row r="291" spans="10:12" ht="12.75">
      <c r="J291" s="106"/>
      <c r="K291" s="38"/>
      <c r="L291" s="38"/>
    </row>
    <row r="292" spans="10:12" ht="12.75">
      <c r="J292" s="102"/>
      <c r="K292" s="37"/>
      <c r="L292" s="37"/>
    </row>
    <row r="293" spans="10:12" ht="12.75">
      <c r="J293" s="102"/>
      <c r="K293" s="37"/>
      <c r="L293" s="37"/>
    </row>
    <row r="294" spans="10:12" ht="12.75">
      <c r="J294" s="102"/>
      <c r="K294" s="37"/>
      <c r="L294" s="37"/>
    </row>
    <row r="295" spans="10:12" ht="12.75">
      <c r="J295" s="106"/>
      <c r="K295" s="38"/>
      <c r="L295" s="38"/>
    </row>
    <row r="296" spans="10:12" ht="12.75">
      <c r="J296" s="106"/>
      <c r="K296" s="38"/>
      <c r="L296" s="38"/>
    </row>
    <row r="297" spans="10:12" ht="12.75">
      <c r="J297" s="106"/>
      <c r="K297" s="38"/>
      <c r="L297" s="38"/>
    </row>
    <row r="298" spans="10:12" ht="12.75">
      <c r="J298" s="106"/>
      <c r="K298" s="38"/>
      <c r="L298" s="38"/>
    </row>
    <row r="299" spans="10:12" ht="12.75">
      <c r="J299" s="106"/>
      <c r="K299" s="38"/>
      <c r="L299" s="38"/>
    </row>
    <row r="300" spans="10:12" ht="12.75">
      <c r="J300" s="106"/>
      <c r="K300" s="38"/>
      <c r="L300" s="38"/>
    </row>
    <row r="301" spans="10:12" ht="12.75">
      <c r="J301" s="106"/>
      <c r="K301" s="38"/>
      <c r="L301" s="38"/>
    </row>
    <row r="302" spans="10:12" ht="12.75">
      <c r="J302" s="102"/>
      <c r="K302" s="37"/>
      <c r="L302" s="37"/>
    </row>
    <row r="303" spans="10:12" ht="12.75">
      <c r="J303" s="102"/>
      <c r="K303" s="37"/>
      <c r="L303" s="38"/>
    </row>
    <row r="304" spans="10:12" ht="12.75">
      <c r="J304" s="102"/>
      <c r="K304" s="37"/>
      <c r="L304" s="38"/>
    </row>
    <row r="305" spans="10:12" ht="12.75">
      <c r="J305" s="102"/>
      <c r="K305" s="37"/>
      <c r="L305" s="37"/>
    </row>
    <row r="306" spans="10:12" ht="12.75">
      <c r="J306" s="102"/>
      <c r="K306" s="40"/>
      <c r="L306" s="37"/>
    </row>
    <row r="307" spans="10:12" ht="12.75">
      <c r="J307" s="106"/>
      <c r="K307" s="38"/>
      <c r="L307" s="37"/>
    </row>
    <row r="308" spans="10:12" ht="12.75">
      <c r="J308" s="106"/>
      <c r="K308" s="38"/>
      <c r="L308" s="38"/>
    </row>
    <row r="309" spans="10:12" ht="12.75">
      <c r="J309" s="106"/>
      <c r="K309" s="38"/>
      <c r="L309" s="37"/>
    </row>
    <row r="310" spans="10:12" ht="12.75">
      <c r="J310" s="106"/>
      <c r="K310" s="38"/>
      <c r="L310" s="38"/>
    </row>
    <row r="311" spans="10:12" ht="12.75">
      <c r="J311" s="106"/>
      <c r="K311" s="38"/>
      <c r="L311" s="37"/>
    </row>
    <row r="312" spans="10:12" ht="12.75">
      <c r="J312" s="106"/>
      <c r="K312" s="38"/>
      <c r="L312" s="38"/>
    </row>
    <row r="313" spans="10:12" ht="12.75">
      <c r="J313" s="102"/>
      <c r="K313" s="37"/>
      <c r="L313" s="38"/>
    </row>
    <row r="314" spans="10:12" ht="12.75">
      <c r="J314" s="102"/>
      <c r="K314" s="37"/>
      <c r="L314" s="37"/>
    </row>
    <row r="315" spans="10:12" ht="12.75">
      <c r="J315" s="106"/>
      <c r="K315" s="38"/>
      <c r="L315" s="38"/>
    </row>
    <row r="316" spans="10:12" ht="12.75">
      <c r="J316" s="106"/>
      <c r="K316" s="38"/>
      <c r="L316" s="38"/>
    </row>
    <row r="317" spans="10:12" ht="12.75">
      <c r="J317" s="106"/>
      <c r="K317" s="38"/>
      <c r="L317" s="38"/>
    </row>
    <row r="318" spans="10:12" ht="12.75">
      <c r="J318" s="106"/>
      <c r="K318" s="38"/>
      <c r="L318" s="38"/>
    </row>
    <row r="319" spans="10:12" ht="12.75">
      <c r="J319" s="102"/>
      <c r="K319" s="37"/>
      <c r="L319" s="37"/>
    </row>
    <row r="320" spans="10:12" ht="12.75">
      <c r="J320" s="106"/>
      <c r="K320" s="38"/>
      <c r="L320" s="37"/>
    </row>
    <row r="321" spans="10:12" ht="12.75">
      <c r="J321" s="106"/>
      <c r="K321" s="38"/>
      <c r="L321" s="37"/>
    </row>
    <row r="322" spans="10:12" ht="12.75">
      <c r="J322" s="102"/>
      <c r="K322" s="37"/>
      <c r="L322" s="37"/>
    </row>
    <row r="323" spans="10:12" ht="12.75">
      <c r="J323" s="102"/>
      <c r="K323" s="37"/>
      <c r="L323" s="37"/>
    </row>
    <row r="324" spans="10:12" ht="12.75">
      <c r="J324" s="102"/>
      <c r="K324" s="37"/>
      <c r="L324" s="37"/>
    </row>
    <row r="325" spans="10:12" ht="12.75">
      <c r="J325" s="102"/>
      <c r="K325" s="37"/>
      <c r="L325" s="37"/>
    </row>
    <row r="326" spans="10:12" ht="12.75">
      <c r="J326" s="106"/>
      <c r="K326" s="38"/>
      <c r="L326" s="37"/>
    </row>
    <row r="327" spans="10:12" ht="12.75">
      <c r="J327" s="106"/>
      <c r="K327" s="38"/>
      <c r="L327" s="37"/>
    </row>
    <row r="328" spans="10:12" ht="12.75">
      <c r="J328" s="106"/>
      <c r="K328" s="38"/>
      <c r="L328" s="37"/>
    </row>
    <row r="329" spans="10:12" ht="12.75">
      <c r="J329" s="102"/>
      <c r="K329" s="37"/>
      <c r="L329" s="38"/>
    </row>
    <row r="330" spans="10:12" ht="12.75">
      <c r="J330" s="102"/>
      <c r="K330" s="37"/>
      <c r="L330" s="37"/>
    </row>
    <row r="331" spans="10:12" ht="12.75">
      <c r="J331" s="106"/>
      <c r="K331" s="38"/>
      <c r="L331" s="38"/>
    </row>
    <row r="332" spans="10:12" ht="12.75">
      <c r="J332" s="102"/>
      <c r="K332" s="37"/>
      <c r="L332" s="37"/>
    </row>
    <row r="333" spans="10:12" ht="12.75">
      <c r="J333" s="102"/>
      <c r="K333" s="37"/>
      <c r="L333" s="37"/>
    </row>
    <row r="334" spans="10:12" ht="12.75">
      <c r="J334" s="102"/>
      <c r="K334" s="37"/>
      <c r="L334" s="37"/>
    </row>
    <row r="335" spans="10:12" ht="12.75">
      <c r="J335" s="106"/>
      <c r="K335" s="38"/>
      <c r="L335" s="38"/>
    </row>
    <row r="336" spans="10:12" ht="12.75">
      <c r="J336" s="106"/>
      <c r="K336" s="38"/>
      <c r="L336" s="38"/>
    </row>
    <row r="337" spans="10:12" ht="12.75">
      <c r="J337" s="102"/>
      <c r="K337" s="37"/>
      <c r="L337" s="37"/>
    </row>
    <row r="338" spans="10:12" ht="12.75">
      <c r="J338" s="102"/>
      <c r="K338" s="37"/>
      <c r="L338" s="38"/>
    </row>
    <row r="339" spans="10:12" ht="12.75">
      <c r="J339" s="106"/>
      <c r="K339" s="38"/>
      <c r="L339" s="38"/>
    </row>
    <row r="340" spans="10:12" ht="12.75">
      <c r="J340" s="106"/>
      <c r="K340" s="41"/>
      <c r="L340" s="37"/>
    </row>
    <row r="341" spans="10:12" ht="12.75">
      <c r="J341" s="106"/>
      <c r="K341" s="38"/>
      <c r="L341" s="37"/>
    </row>
    <row r="342" spans="10:12" ht="12.75">
      <c r="J342" s="106"/>
      <c r="K342" s="38"/>
      <c r="L342" s="37"/>
    </row>
    <row r="343" spans="10:12" ht="12.75">
      <c r="J343" s="102"/>
      <c r="K343" s="37"/>
      <c r="L343" s="37"/>
    </row>
    <row r="344" spans="10:12" ht="12.75">
      <c r="J344" s="102"/>
      <c r="K344" s="37"/>
      <c r="L344" s="37"/>
    </row>
    <row r="345" spans="10:12" ht="12.75">
      <c r="J345" s="102"/>
      <c r="K345" s="37"/>
      <c r="L345" s="37"/>
    </row>
    <row r="346" spans="10:12" ht="12.75">
      <c r="J346" s="102"/>
      <c r="K346" s="37"/>
      <c r="L346" s="37"/>
    </row>
    <row r="347" spans="10:12" ht="12.75">
      <c r="J347" s="102"/>
      <c r="K347" s="37"/>
      <c r="L347" s="37"/>
    </row>
    <row r="348" spans="10:12" ht="12.75">
      <c r="J348" s="102"/>
      <c r="K348" s="37"/>
      <c r="L348" s="37"/>
    </row>
    <row r="349" spans="10:12" ht="12.75">
      <c r="J349" s="102"/>
      <c r="K349" s="37"/>
      <c r="L349" s="37"/>
    </row>
    <row r="350" spans="10:12" ht="12.75">
      <c r="J350" s="102"/>
      <c r="K350" s="37"/>
      <c r="L350" s="37"/>
    </row>
    <row r="351" spans="10:12" ht="12.75">
      <c r="J351" s="106"/>
      <c r="K351" s="42"/>
      <c r="L351" s="38"/>
    </row>
    <row r="352" spans="10:12" ht="12.75">
      <c r="J352" s="102"/>
      <c r="K352" s="37"/>
      <c r="L352" s="37"/>
    </row>
    <row r="353" spans="10:12" ht="12.75">
      <c r="J353" s="106"/>
      <c r="K353" s="38"/>
      <c r="L353" s="38"/>
    </row>
    <row r="354" spans="10:12" ht="12.75">
      <c r="J354" s="102"/>
      <c r="K354" s="43"/>
      <c r="L354" s="37"/>
    </row>
    <row r="355" spans="10:12" ht="12.75">
      <c r="J355" s="106"/>
      <c r="K355" s="43"/>
      <c r="L355" s="38"/>
    </row>
    <row r="356" spans="10:12" ht="12.75">
      <c r="J356" s="106"/>
      <c r="K356" s="43"/>
      <c r="L356" s="38"/>
    </row>
    <row r="357" spans="10:12" ht="12.75">
      <c r="J357" s="106"/>
      <c r="K357" s="43"/>
      <c r="L357" s="38"/>
    </row>
    <row r="358" spans="10:12" ht="12.75">
      <c r="J358" s="106"/>
      <c r="K358" s="43"/>
      <c r="L358" s="38"/>
    </row>
    <row r="359" spans="10:12" ht="12.75">
      <c r="J359" s="106"/>
      <c r="K359" s="38"/>
      <c r="L359" s="38"/>
    </row>
    <row r="360" spans="10:12" ht="12.75">
      <c r="J360" s="106"/>
      <c r="K360" s="38"/>
      <c r="L360" s="38"/>
    </row>
    <row r="361" spans="10:12" ht="12.75">
      <c r="J361" s="106"/>
      <c r="K361" s="38"/>
      <c r="L361" s="38"/>
    </row>
    <row r="362" spans="10:12" ht="12.75">
      <c r="J362" s="106"/>
      <c r="K362" s="38"/>
      <c r="L362" s="38"/>
    </row>
    <row r="363" spans="10:12" ht="12.75">
      <c r="J363" s="106"/>
      <c r="K363" s="38"/>
      <c r="L363" s="38"/>
    </row>
    <row r="364" spans="10:12" ht="12.75">
      <c r="J364" s="102"/>
      <c r="K364" s="37"/>
      <c r="L364" s="37"/>
    </row>
    <row r="365" spans="10:12" ht="12.75">
      <c r="J365" s="102"/>
      <c r="K365" s="37"/>
      <c r="L365" s="37"/>
    </row>
    <row r="366" spans="10:12" ht="12.75">
      <c r="J366" s="102"/>
      <c r="K366" s="37"/>
      <c r="L366" s="37"/>
    </row>
    <row r="367" spans="10:12" ht="12.75">
      <c r="J367" s="102"/>
      <c r="K367" s="37"/>
      <c r="L367" s="37"/>
    </row>
    <row r="368" spans="10:12" ht="12.75">
      <c r="J368" s="102"/>
      <c r="K368" s="37"/>
      <c r="L368" s="37"/>
    </row>
    <row r="369" spans="10:12" ht="12.75">
      <c r="J369" s="102"/>
      <c r="K369" s="37"/>
      <c r="L369" s="37"/>
    </row>
    <row r="370" spans="10:12" ht="12.75">
      <c r="J370" s="106"/>
      <c r="K370" s="38"/>
      <c r="L370" s="37"/>
    </row>
    <row r="371" spans="10:12" ht="12.75">
      <c r="J371" s="106"/>
      <c r="K371" s="38"/>
      <c r="L371" s="37"/>
    </row>
    <row r="372" spans="10:12" ht="12.75">
      <c r="J372" s="102"/>
      <c r="K372" s="37"/>
      <c r="L372" s="37"/>
    </row>
    <row r="373" spans="10:12" ht="12.75">
      <c r="J373" s="102"/>
      <c r="K373" s="37"/>
      <c r="L373" s="37"/>
    </row>
    <row r="374" spans="10:12" ht="12.75">
      <c r="J374" s="99"/>
      <c r="K374" s="35"/>
      <c r="L374" s="35"/>
    </row>
    <row r="375" spans="10:12" ht="12.75">
      <c r="J375" s="102"/>
      <c r="K375" s="37"/>
      <c r="L375" s="37"/>
    </row>
    <row r="376" spans="10:12" ht="12.75">
      <c r="J376" s="54"/>
      <c r="K376" s="41"/>
      <c r="L376" s="38"/>
    </row>
    <row r="377" spans="10:12" ht="12.75">
      <c r="J377" s="54"/>
      <c r="K377" s="41"/>
      <c r="L377" s="38"/>
    </row>
    <row r="378" spans="10:12" ht="12.75">
      <c r="J378" s="106"/>
      <c r="K378" s="41"/>
      <c r="L378" s="38"/>
    </row>
    <row r="379" spans="10:12" ht="12.75">
      <c r="J379" s="106"/>
      <c r="K379" s="41"/>
      <c r="L379" s="38"/>
    </row>
    <row r="380" spans="10:12" ht="12.75">
      <c r="J380" s="102"/>
      <c r="K380" s="44"/>
      <c r="L380" s="37"/>
    </row>
    <row r="381" spans="10:12" ht="12.75">
      <c r="J381" s="11"/>
      <c r="K381" s="44"/>
      <c r="L381" s="37"/>
    </row>
    <row r="382" spans="10:12" ht="12.75">
      <c r="J382" s="54"/>
      <c r="K382" s="41"/>
      <c r="L382" s="38"/>
    </row>
    <row r="383" spans="10:12" ht="12.75">
      <c r="J383" s="54"/>
      <c r="K383" s="41"/>
      <c r="L383" s="38"/>
    </row>
    <row r="384" spans="10:12" ht="12.75">
      <c r="J384" s="11"/>
      <c r="K384" s="44"/>
      <c r="L384" s="37"/>
    </row>
    <row r="385" spans="10:12" ht="12.75">
      <c r="J385" s="54"/>
      <c r="K385" s="41"/>
      <c r="L385" s="38"/>
    </row>
    <row r="386" spans="10:12" ht="12.75">
      <c r="J386" s="106"/>
      <c r="K386" s="38"/>
      <c r="L386" s="38"/>
    </row>
    <row r="387" spans="10:12" ht="12.75">
      <c r="J387" s="108"/>
      <c r="K387" s="38"/>
      <c r="L387" s="38"/>
    </row>
    <row r="388" spans="10:12" ht="12.75">
      <c r="J388" s="108"/>
      <c r="K388" s="38"/>
      <c r="L388" s="38"/>
    </row>
    <row r="389" spans="10:12" ht="12.75">
      <c r="J389" s="108"/>
      <c r="K389" s="38"/>
      <c r="L389" s="38"/>
    </row>
    <row r="390" spans="10:12" ht="12.75">
      <c r="J390" s="103"/>
      <c r="K390" s="44"/>
      <c r="L390" s="37"/>
    </row>
    <row r="391" spans="10:12" ht="12.75">
      <c r="J391" s="109"/>
      <c r="K391" s="41"/>
      <c r="L391" s="46"/>
    </row>
    <row r="392" spans="10:12" ht="12.75">
      <c r="J392" s="109"/>
      <c r="K392" s="45"/>
      <c r="L392" s="46"/>
    </row>
    <row r="393" spans="10:12" ht="12.75">
      <c r="J393" s="102"/>
      <c r="K393" s="44"/>
      <c r="L393" s="37"/>
    </row>
    <row r="394" spans="10:12" ht="12.75">
      <c r="J394" s="106"/>
      <c r="K394" s="41"/>
      <c r="L394" s="38"/>
    </row>
    <row r="395" spans="10:12" ht="12.75">
      <c r="J395" s="102"/>
      <c r="K395" s="37"/>
      <c r="L395" s="37"/>
    </row>
    <row r="396" spans="10:12" ht="12.75">
      <c r="J396" s="106"/>
      <c r="K396" s="38"/>
      <c r="L396" s="38"/>
    </row>
    <row r="397" spans="10:12" ht="12.75">
      <c r="J397" s="102"/>
      <c r="K397" s="37"/>
      <c r="L397" s="37"/>
    </row>
    <row r="398" spans="10:12" ht="12.75">
      <c r="J398" s="102"/>
      <c r="K398" s="37"/>
      <c r="L398" s="37"/>
    </row>
    <row r="399" spans="10:12" ht="12.75">
      <c r="J399" s="102"/>
      <c r="K399" s="47"/>
      <c r="L399" s="37"/>
    </row>
    <row r="400" spans="10:12" ht="12.75">
      <c r="J400" s="102"/>
      <c r="K400" s="37"/>
      <c r="L400" s="37"/>
    </row>
    <row r="401" spans="10:12" ht="12.75">
      <c r="J401" s="102"/>
      <c r="K401" s="47"/>
      <c r="L401" s="37"/>
    </row>
    <row r="402" spans="10:12" ht="12.75">
      <c r="J402" s="102"/>
      <c r="K402" s="47"/>
      <c r="L402" s="37"/>
    </row>
    <row r="403" spans="10:12" ht="12.75">
      <c r="J403" s="102"/>
      <c r="K403" s="47"/>
      <c r="L403" s="37"/>
    </row>
    <row r="404" spans="10:12" ht="12.75">
      <c r="J404" s="102"/>
      <c r="K404" s="47"/>
      <c r="L404" s="37"/>
    </row>
    <row r="405" spans="10:12" ht="12.75">
      <c r="J405" s="102"/>
      <c r="K405" s="47"/>
      <c r="L405" s="37"/>
    </row>
    <row r="406" spans="10:12" ht="12.75">
      <c r="J406" s="106"/>
      <c r="K406" s="46"/>
      <c r="L406" s="38"/>
    </row>
    <row r="407" spans="10:12" ht="12.75">
      <c r="J407" s="102"/>
      <c r="K407" s="47"/>
      <c r="L407" s="37"/>
    </row>
    <row r="408" spans="10:12" ht="12.75">
      <c r="J408" s="102"/>
      <c r="K408" s="47"/>
      <c r="L408" s="37"/>
    </row>
    <row r="409" spans="10:12" ht="12.75">
      <c r="J409" s="104"/>
      <c r="K409" s="47"/>
      <c r="L409" s="37"/>
    </row>
    <row r="410" spans="10:12" ht="12.75">
      <c r="J410" s="102"/>
      <c r="K410" s="37"/>
      <c r="L410" s="48"/>
    </row>
    <row r="411" spans="10:12" ht="12.75">
      <c r="J411" s="102"/>
      <c r="K411" s="44"/>
      <c r="L411" s="48"/>
    </row>
    <row r="412" spans="10:12" ht="12.75">
      <c r="J412" s="103"/>
      <c r="K412" s="44"/>
      <c r="L412" s="48"/>
    </row>
    <row r="413" spans="10:12" ht="12.75">
      <c r="J413" s="103"/>
      <c r="K413" s="44"/>
      <c r="L413" s="48"/>
    </row>
    <row r="414" spans="10:12" ht="12.75">
      <c r="J414" s="103"/>
      <c r="K414" s="44"/>
      <c r="L414" s="48"/>
    </row>
    <row r="415" spans="10:12" ht="12.75">
      <c r="J415" s="103"/>
      <c r="K415" s="47"/>
      <c r="L415" s="48"/>
    </row>
    <row r="416" spans="10:12" ht="12.75">
      <c r="J416" s="102"/>
      <c r="K416" s="49"/>
      <c r="L416" s="48"/>
    </row>
    <row r="417" spans="10:12" ht="12.75">
      <c r="J417" s="106"/>
      <c r="K417" s="41"/>
      <c r="L417" s="46"/>
    </row>
    <row r="418" spans="10:12" ht="12.75">
      <c r="J418" s="106"/>
      <c r="K418" s="41"/>
      <c r="L418" s="46"/>
    </row>
    <row r="419" spans="10:12" ht="12.75">
      <c r="J419" s="103"/>
      <c r="K419" s="44"/>
      <c r="L419" s="48"/>
    </row>
    <row r="420" spans="10:12" ht="12.75">
      <c r="J420" s="103"/>
      <c r="K420" s="44"/>
      <c r="L420" s="48"/>
    </row>
    <row r="421" spans="10:12" ht="12.75">
      <c r="J421" s="103"/>
      <c r="K421" s="47"/>
      <c r="L421" s="48"/>
    </row>
    <row r="422" spans="10:12" ht="12.75">
      <c r="J422" s="103"/>
      <c r="K422" s="48"/>
      <c r="L422" s="48"/>
    </row>
    <row r="423" spans="10:12" ht="12.75">
      <c r="J423" s="104"/>
      <c r="K423" s="48"/>
      <c r="L423" s="48"/>
    </row>
    <row r="424" spans="10:12" ht="12.75">
      <c r="J424" s="103"/>
      <c r="K424" s="48"/>
      <c r="L424" s="48"/>
    </row>
    <row r="425" spans="10:12" ht="12.75">
      <c r="J425" s="106"/>
      <c r="K425" s="38"/>
      <c r="L425" s="46"/>
    </row>
    <row r="426" spans="10:12" ht="12.75">
      <c r="J426" s="106"/>
      <c r="K426" s="38"/>
      <c r="L426" s="46"/>
    </row>
    <row r="427" spans="10:12" ht="12.75">
      <c r="J427" s="102"/>
      <c r="K427" s="44"/>
      <c r="L427" s="48"/>
    </row>
    <row r="428" spans="10:12" ht="12.75">
      <c r="J428" s="106"/>
      <c r="K428" s="41"/>
      <c r="L428" s="46"/>
    </row>
    <row r="429" spans="10:12" ht="12.75">
      <c r="J429" s="109"/>
      <c r="K429" s="41"/>
      <c r="L429" s="46"/>
    </row>
    <row r="430" spans="10:12" ht="12.75">
      <c r="J430" s="109"/>
      <c r="K430" s="41"/>
      <c r="L430" s="46"/>
    </row>
    <row r="431" spans="10:12" ht="12.75">
      <c r="J431" s="109"/>
      <c r="K431" s="41"/>
      <c r="L431" s="46"/>
    </row>
    <row r="432" spans="10:12" ht="12.75">
      <c r="J432" s="102"/>
      <c r="K432" s="37"/>
      <c r="L432" s="37"/>
    </row>
    <row r="433" spans="10:12" ht="12.75">
      <c r="J433" s="102"/>
      <c r="K433" s="37"/>
      <c r="L433" s="37"/>
    </row>
    <row r="434" spans="10:12" ht="12.75">
      <c r="J434" s="102"/>
      <c r="K434" s="47"/>
      <c r="L434" s="37"/>
    </row>
    <row r="435" spans="10:12" ht="12.75">
      <c r="J435" s="102"/>
      <c r="K435" s="49"/>
      <c r="L435" s="37"/>
    </row>
    <row r="436" spans="10:12" ht="12.75">
      <c r="J436" s="102"/>
      <c r="K436" s="44"/>
      <c r="L436" s="37"/>
    </row>
    <row r="437" spans="10:12" ht="12.75">
      <c r="J437" s="106"/>
      <c r="K437" s="41"/>
      <c r="L437" s="38"/>
    </row>
    <row r="438" spans="10:12" ht="12.75">
      <c r="J438" s="106"/>
      <c r="K438" s="41"/>
      <c r="L438" s="38"/>
    </row>
    <row r="439" spans="10:12" ht="12.75">
      <c r="J439" s="106"/>
      <c r="K439" s="41"/>
      <c r="L439" s="38"/>
    </row>
    <row r="440" spans="10:12" ht="12.75">
      <c r="J440" s="102"/>
      <c r="K440" s="44"/>
      <c r="L440" s="37"/>
    </row>
    <row r="441" spans="10:12" ht="12.75">
      <c r="J441" s="102"/>
      <c r="K441" s="37"/>
      <c r="L441" s="37"/>
    </row>
    <row r="442" spans="10:12" ht="12.75">
      <c r="J442" s="102"/>
      <c r="K442" s="44"/>
      <c r="L442" s="37"/>
    </row>
    <row r="443" spans="10:12" ht="12.75">
      <c r="J443" s="102"/>
      <c r="K443" s="44"/>
      <c r="L443" s="37"/>
    </row>
    <row r="444" spans="10:12" ht="12.75">
      <c r="J444" s="102"/>
      <c r="K444" s="49"/>
      <c r="L444" s="37"/>
    </row>
    <row r="445" spans="10:12" ht="12.75">
      <c r="J445" s="102"/>
      <c r="K445" s="49"/>
      <c r="L445" s="37"/>
    </row>
    <row r="446" spans="10:12" ht="12.75">
      <c r="J446" s="102"/>
      <c r="K446" s="49"/>
      <c r="L446" s="37"/>
    </row>
    <row r="447" spans="10:12" ht="12.75">
      <c r="J447" s="106"/>
      <c r="K447" s="38"/>
      <c r="L447" s="38"/>
    </row>
    <row r="448" spans="10:12" ht="12.75">
      <c r="J448" s="106"/>
      <c r="K448" s="38"/>
      <c r="L448" s="38"/>
    </row>
    <row r="449" spans="10:12" ht="12.75">
      <c r="J449" s="106"/>
      <c r="K449" s="38"/>
      <c r="L449" s="38"/>
    </row>
    <row r="450" spans="10:12" ht="12.75">
      <c r="J450" s="106"/>
      <c r="K450" s="38"/>
      <c r="L450" s="38"/>
    </row>
    <row r="451" spans="10:12" ht="12.75">
      <c r="J451" s="106"/>
      <c r="K451" s="41"/>
      <c r="L451" s="38"/>
    </row>
    <row r="452" spans="10:12" ht="12.75">
      <c r="J452" s="106"/>
      <c r="K452" s="41"/>
      <c r="L452" s="38"/>
    </row>
    <row r="453" spans="10:12" ht="12.75">
      <c r="J453" s="106"/>
      <c r="K453" s="38"/>
      <c r="L453" s="38"/>
    </row>
    <row r="454" spans="10:12" ht="12.75">
      <c r="J454" s="106"/>
      <c r="K454" s="41"/>
      <c r="L454" s="38"/>
    </row>
    <row r="455" spans="10:12" ht="12.75">
      <c r="J455" s="106"/>
      <c r="K455" s="41"/>
      <c r="L455" s="38"/>
    </row>
    <row r="456" spans="10:12" ht="12.75">
      <c r="J456" s="106"/>
      <c r="K456" s="41"/>
      <c r="L456" s="38"/>
    </row>
    <row r="457" spans="10:12" ht="12.75">
      <c r="J457" s="102"/>
      <c r="K457" s="44"/>
      <c r="L457" s="37"/>
    </row>
    <row r="458" spans="10:12" ht="12.75">
      <c r="J458" s="102"/>
      <c r="K458" s="44"/>
      <c r="L458" s="37"/>
    </row>
    <row r="459" spans="10:12" ht="12.75">
      <c r="J459" s="102"/>
      <c r="K459" s="44"/>
      <c r="L459" s="37"/>
    </row>
    <row r="460" spans="10:12" ht="12.75">
      <c r="J460" s="102"/>
      <c r="K460" s="44"/>
      <c r="L460" s="37"/>
    </row>
    <row r="461" spans="10:12" ht="12.75">
      <c r="J461" s="102"/>
      <c r="K461" s="44"/>
      <c r="L461" s="37"/>
    </row>
    <row r="462" spans="10:12" ht="12.75">
      <c r="J462" s="102"/>
      <c r="K462" s="44"/>
      <c r="L462" s="37"/>
    </row>
    <row r="463" spans="10:12" ht="12.75">
      <c r="J463" s="102"/>
      <c r="K463" s="44"/>
      <c r="L463" s="37"/>
    </row>
    <row r="464" spans="10:12" ht="12.75">
      <c r="J464" s="102"/>
      <c r="K464" s="50"/>
      <c r="L464" s="37"/>
    </row>
    <row r="465" spans="10:12" ht="12.75">
      <c r="J465" s="106"/>
      <c r="K465" s="51"/>
      <c r="L465" s="38"/>
    </row>
    <row r="466" spans="10:12" ht="12.75">
      <c r="J466" s="103"/>
      <c r="K466" s="52"/>
      <c r="L466" s="48"/>
    </row>
    <row r="467" spans="10:12" ht="12.75">
      <c r="J467" s="102"/>
      <c r="K467" s="44"/>
      <c r="L467" s="37"/>
    </row>
    <row r="468" spans="10:12" ht="12.75">
      <c r="J468" s="102"/>
      <c r="K468" s="44"/>
      <c r="L468" s="37"/>
    </row>
    <row r="469" spans="10:12" ht="12.75">
      <c r="J469" s="102"/>
      <c r="K469" s="37"/>
      <c r="L469" s="37"/>
    </row>
    <row r="470" spans="10:12" ht="12.75">
      <c r="J470" s="102"/>
      <c r="K470" s="37"/>
      <c r="L470" s="37"/>
    </row>
    <row r="471" spans="10:12" ht="12.75">
      <c r="J471" s="102"/>
      <c r="K471" s="37"/>
      <c r="L471" s="37"/>
    </row>
    <row r="472" spans="10:12" ht="12.75">
      <c r="J472" s="102"/>
      <c r="K472" s="37"/>
      <c r="L472" s="37"/>
    </row>
    <row r="473" spans="10:12" ht="12.75">
      <c r="J473" s="102"/>
      <c r="K473" s="37"/>
      <c r="L473" s="37"/>
    </row>
    <row r="474" spans="10:12" ht="12.75">
      <c r="J474" s="102"/>
      <c r="K474" s="37"/>
      <c r="L474" s="37"/>
    </row>
    <row r="475" spans="10:12" ht="12.75">
      <c r="J475" s="102"/>
      <c r="K475" s="37"/>
      <c r="L475" s="37"/>
    </row>
    <row r="476" spans="10:12" ht="12.75">
      <c r="J476" s="102"/>
      <c r="K476" s="37"/>
      <c r="L476" s="37"/>
    </row>
    <row r="477" spans="10:12" ht="12.75">
      <c r="J477" s="101"/>
      <c r="K477" s="53"/>
      <c r="L477" s="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6D4E5-8380-4ED1-9BA7-4D154DCEF6CA}">
  <dimension ref="A1:L491"/>
  <sheetViews>
    <sheetView showGridLines="0" workbookViewId="0" topLeftCell="A1">
      <selection activeCell="A6" sqref="A6:XFD10"/>
    </sheetView>
  </sheetViews>
  <sheetFormatPr defaultColWidth="9.140625" defaultRowHeight="12.75"/>
  <cols>
    <col min="1" max="1" width="5.57421875" style="83" customWidth="1"/>
    <col min="2" max="2" width="4.421875" style="86" customWidth="1"/>
    <col min="3" max="3" width="6.421875" style="86" customWidth="1"/>
    <col min="4" max="4" width="12.7109375" style="96" customWidth="1"/>
    <col min="5" max="5" width="96.00390625" style="28" customWidth="1"/>
    <col min="6" max="6" width="7.7109375" style="86" customWidth="1"/>
    <col min="7" max="7" width="9.8515625" style="83" customWidth="1"/>
    <col min="8" max="8" width="13.28125" style="83" customWidth="1"/>
    <col min="9" max="9" width="15.57421875" style="83" customWidth="1"/>
    <col min="10" max="10" width="9.140625" style="83" customWidth="1"/>
    <col min="11" max="11" width="23.00390625" style="34" customWidth="1"/>
    <col min="12" max="12" width="53.7109375" style="34" customWidth="1"/>
    <col min="13" max="16384" width="9.140625" style="1" customWidth="1"/>
  </cols>
  <sheetData>
    <row r="1" spans="1:9" s="34" customFormat="1" ht="17.4">
      <c r="A1" s="113" t="s">
        <v>34</v>
      </c>
      <c r="B1" s="114"/>
      <c r="C1" s="114"/>
      <c r="D1" s="97"/>
      <c r="E1" s="97"/>
      <c r="F1" s="115"/>
      <c r="G1" s="115"/>
      <c r="H1" s="115"/>
      <c r="I1" s="115"/>
    </row>
    <row r="2" spans="1:9" s="34" customFormat="1" ht="13.8">
      <c r="A2" s="116" t="s">
        <v>206</v>
      </c>
      <c r="B2" s="117"/>
      <c r="C2" s="117"/>
      <c r="D2" s="97"/>
      <c r="E2" s="97"/>
      <c r="F2" s="115"/>
      <c r="G2" s="115"/>
      <c r="H2" s="115"/>
      <c r="I2" s="115"/>
    </row>
    <row r="3" spans="1:9" s="34" customFormat="1" ht="13.8">
      <c r="A3" s="116" t="s">
        <v>248</v>
      </c>
      <c r="B3" s="117"/>
      <c r="C3" s="117"/>
      <c r="D3" s="97"/>
      <c r="E3" s="97"/>
      <c r="F3" s="115"/>
      <c r="G3" s="115"/>
      <c r="H3" s="115"/>
      <c r="I3" s="115"/>
    </row>
    <row r="4" spans="1:9" s="34" customFormat="1" ht="13.8">
      <c r="A4" s="116" t="s">
        <v>250</v>
      </c>
      <c r="B4" s="117"/>
      <c r="C4" s="117"/>
      <c r="D4" s="97"/>
      <c r="E4" s="97"/>
      <c r="F4" s="115"/>
      <c r="G4" s="115"/>
      <c r="H4" s="115"/>
      <c r="I4" s="115"/>
    </row>
    <row r="5" spans="1:9" s="34" customFormat="1" ht="13.8">
      <c r="A5" s="116"/>
      <c r="B5" s="117"/>
      <c r="C5" s="117"/>
      <c r="D5" s="97"/>
      <c r="E5" s="97"/>
      <c r="F5" s="115"/>
      <c r="G5" s="115"/>
      <c r="H5" s="115"/>
      <c r="I5" s="115"/>
    </row>
    <row r="6" spans="1:12" s="111" customFormat="1" ht="39.6">
      <c r="A6" s="30" t="s">
        <v>1</v>
      </c>
      <c r="B6" s="3" t="s">
        <v>2</v>
      </c>
      <c r="C6" s="3" t="s">
        <v>3</v>
      </c>
      <c r="D6" s="3" t="s">
        <v>35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10"/>
      <c r="K6" s="131" t="s">
        <v>207</v>
      </c>
      <c r="L6" s="32" t="s">
        <v>209</v>
      </c>
    </row>
    <row r="7" spans="1:12" s="86" customFormat="1" ht="12.75">
      <c r="A7" s="31">
        <v>1</v>
      </c>
      <c r="B7" s="19">
        <v>2</v>
      </c>
      <c r="C7" s="19">
        <v>3</v>
      </c>
      <c r="D7" s="4">
        <v>4</v>
      </c>
      <c r="E7" s="4">
        <v>5</v>
      </c>
      <c r="F7" s="19">
        <v>6</v>
      </c>
      <c r="G7" s="19">
        <v>7</v>
      </c>
      <c r="H7" s="19">
        <v>8</v>
      </c>
      <c r="I7" s="19">
        <v>9</v>
      </c>
      <c r="J7" s="112"/>
      <c r="K7" s="132">
        <v>12</v>
      </c>
      <c r="L7" s="33">
        <v>15</v>
      </c>
    </row>
    <row r="8" spans="1:9" ht="12.75">
      <c r="A8" s="82"/>
      <c r="B8" s="84"/>
      <c r="C8" s="84"/>
      <c r="D8" s="91"/>
      <c r="E8" s="119"/>
      <c r="F8" s="84"/>
      <c r="G8" s="82"/>
      <c r="H8" s="82"/>
      <c r="I8" s="82"/>
    </row>
    <row r="9" spans="1:12" s="5" customFormat="1" ht="12.75">
      <c r="A9" s="11"/>
      <c r="B9" s="8"/>
      <c r="C9" s="8"/>
      <c r="D9" s="92" t="s">
        <v>10</v>
      </c>
      <c r="E9" s="25" t="s">
        <v>13</v>
      </c>
      <c r="F9" s="87"/>
      <c r="G9" s="99"/>
      <c r="H9" s="99"/>
      <c r="I9" s="14">
        <f>I10</f>
        <v>0</v>
      </c>
      <c r="J9" s="99"/>
      <c r="K9" s="35"/>
      <c r="L9" s="35"/>
    </row>
    <row r="10" spans="1:12" s="2" customFormat="1" ht="12.75">
      <c r="A10" s="11">
        <v>29</v>
      </c>
      <c r="B10" s="6"/>
      <c r="C10" s="88"/>
      <c r="D10" s="93"/>
      <c r="E10" s="23" t="s">
        <v>13</v>
      </c>
      <c r="F10" s="88"/>
      <c r="G10" s="100"/>
      <c r="H10" s="100"/>
      <c r="I10" s="7">
        <f>SUM(I11:I224)</f>
        <v>0</v>
      </c>
      <c r="J10" s="102"/>
      <c r="K10" s="37"/>
      <c r="L10" s="37"/>
    </row>
    <row r="11" spans="1:12" s="2" customFormat="1" ht="132">
      <c r="A11" s="11">
        <v>1</v>
      </c>
      <c r="B11" s="6"/>
      <c r="C11" s="8" t="s">
        <v>11</v>
      </c>
      <c r="D11" s="94" t="s">
        <v>36</v>
      </c>
      <c r="E11" s="26" t="s">
        <v>37</v>
      </c>
      <c r="F11" s="8" t="s">
        <v>12</v>
      </c>
      <c r="G11" s="9">
        <v>1</v>
      </c>
      <c r="H11" s="10"/>
      <c r="I11" s="10">
        <f>ROUND(G11*H11,2)</f>
        <v>0</v>
      </c>
      <c r="J11" s="102"/>
      <c r="K11" s="37"/>
      <c r="L11" s="37"/>
    </row>
    <row r="12" spans="1:12" s="2" customFormat="1" ht="52.8">
      <c r="A12" s="11">
        <v>2</v>
      </c>
      <c r="B12" s="6"/>
      <c r="C12" s="8" t="s">
        <v>11</v>
      </c>
      <c r="D12" s="94" t="s">
        <v>38</v>
      </c>
      <c r="E12" s="26" t="s">
        <v>39</v>
      </c>
      <c r="F12" s="8" t="s">
        <v>12</v>
      </c>
      <c r="G12" s="9">
        <v>1</v>
      </c>
      <c r="H12" s="10"/>
      <c r="I12" s="10">
        <f>ROUND(G12*H12,2)</f>
        <v>0</v>
      </c>
      <c r="J12" s="102"/>
      <c r="K12" s="37"/>
      <c r="L12" s="37"/>
    </row>
    <row r="13" spans="1:12" s="2" customFormat="1" ht="26.4">
      <c r="A13" s="11">
        <v>3</v>
      </c>
      <c r="B13" s="6"/>
      <c r="C13" s="8" t="s">
        <v>11</v>
      </c>
      <c r="D13" s="94" t="s">
        <v>40</v>
      </c>
      <c r="E13" s="26" t="s">
        <v>41</v>
      </c>
      <c r="F13" s="8" t="s">
        <v>12</v>
      </c>
      <c r="G13" s="9">
        <v>1</v>
      </c>
      <c r="H13" s="10"/>
      <c r="I13" s="10">
        <f>ROUND(G13*H13,2)</f>
        <v>0</v>
      </c>
      <c r="J13" s="102"/>
      <c r="K13" s="37"/>
      <c r="L13" s="37"/>
    </row>
    <row r="14" spans="1:12" s="2" customFormat="1" ht="12.75">
      <c r="A14" s="11"/>
      <c r="B14" s="6"/>
      <c r="C14" s="8"/>
      <c r="D14" s="94"/>
      <c r="E14" s="26" t="s">
        <v>42</v>
      </c>
      <c r="F14" s="8"/>
      <c r="G14" s="9"/>
      <c r="H14" s="10"/>
      <c r="I14" s="10"/>
      <c r="J14" s="102"/>
      <c r="K14" s="37"/>
      <c r="L14" s="37"/>
    </row>
    <row r="15" spans="1:12" s="2" customFormat="1" ht="12.75">
      <c r="A15" s="11"/>
      <c r="B15" s="6"/>
      <c r="C15" s="8"/>
      <c r="D15" s="94"/>
      <c r="E15" s="26" t="s">
        <v>43</v>
      </c>
      <c r="F15" s="8"/>
      <c r="G15" s="9"/>
      <c r="H15" s="10"/>
      <c r="I15" s="10"/>
      <c r="J15" s="102"/>
      <c r="K15" s="37"/>
      <c r="L15" s="37"/>
    </row>
    <row r="16" spans="1:12" s="2" customFormat="1" ht="12.75">
      <c r="A16" s="11"/>
      <c r="B16" s="6"/>
      <c r="C16" s="8"/>
      <c r="D16" s="94"/>
      <c r="E16" s="26" t="s">
        <v>44</v>
      </c>
      <c r="F16" s="8"/>
      <c r="G16" s="9"/>
      <c r="H16" s="10"/>
      <c r="I16" s="10"/>
      <c r="J16" s="102"/>
      <c r="K16" s="37"/>
      <c r="L16" s="37"/>
    </row>
    <row r="17" spans="1:12" s="2" customFormat="1" ht="12.75">
      <c r="A17" s="11"/>
      <c r="B17" s="6"/>
      <c r="C17" s="8"/>
      <c r="D17" s="94"/>
      <c r="E17" s="26" t="s">
        <v>45</v>
      </c>
      <c r="F17" s="8"/>
      <c r="G17" s="9"/>
      <c r="H17" s="10"/>
      <c r="I17" s="10"/>
      <c r="J17" s="102"/>
      <c r="K17" s="37"/>
      <c r="L17" s="37"/>
    </row>
    <row r="18" spans="1:12" s="2" customFormat="1" ht="12.75">
      <c r="A18" s="11"/>
      <c r="B18" s="6"/>
      <c r="C18" s="8"/>
      <c r="D18" s="94"/>
      <c r="E18" s="26" t="s">
        <v>46</v>
      </c>
      <c r="F18" s="8"/>
      <c r="G18" s="9"/>
      <c r="H18" s="10"/>
      <c r="I18" s="10"/>
      <c r="J18" s="102"/>
      <c r="K18" s="37"/>
      <c r="L18" s="37"/>
    </row>
    <row r="19" spans="1:12" s="2" customFormat="1" ht="12.75">
      <c r="A19" s="11"/>
      <c r="B19" s="6"/>
      <c r="C19" s="8"/>
      <c r="D19" s="94"/>
      <c r="E19" s="26" t="s">
        <v>47</v>
      </c>
      <c r="F19" s="8"/>
      <c r="G19" s="9"/>
      <c r="H19" s="10"/>
      <c r="I19" s="10"/>
      <c r="J19" s="102"/>
      <c r="K19" s="37"/>
      <c r="L19" s="37"/>
    </row>
    <row r="20" spans="1:12" s="2" customFormat="1" ht="12.75">
      <c r="A20" s="11"/>
      <c r="B20" s="6"/>
      <c r="C20" s="8"/>
      <c r="D20" s="94"/>
      <c r="E20" s="26" t="s">
        <v>48</v>
      </c>
      <c r="F20" s="8"/>
      <c r="G20" s="9"/>
      <c r="H20" s="10"/>
      <c r="I20" s="10"/>
      <c r="J20" s="102"/>
      <c r="K20" s="37"/>
      <c r="L20" s="37"/>
    </row>
    <row r="21" spans="1:12" s="2" customFormat="1" ht="12.75">
      <c r="A21" s="11"/>
      <c r="B21" s="6"/>
      <c r="C21" s="8"/>
      <c r="D21" s="94"/>
      <c r="E21" s="26" t="s">
        <v>49</v>
      </c>
      <c r="F21" s="8"/>
      <c r="G21" s="9"/>
      <c r="H21" s="10"/>
      <c r="I21" s="10"/>
      <c r="J21" s="102"/>
      <c r="K21" s="37"/>
      <c r="L21" s="37"/>
    </row>
    <row r="22" spans="1:12" s="2" customFormat="1" ht="12.75">
      <c r="A22" s="11"/>
      <c r="B22" s="6"/>
      <c r="C22" s="8"/>
      <c r="D22" s="94"/>
      <c r="E22" s="26" t="s">
        <v>50</v>
      </c>
      <c r="F22" s="8"/>
      <c r="G22" s="9"/>
      <c r="H22" s="10"/>
      <c r="I22" s="10"/>
      <c r="J22" s="102"/>
      <c r="K22" s="37"/>
      <c r="L22" s="37"/>
    </row>
    <row r="23" spans="1:12" s="2" customFormat="1" ht="12.75">
      <c r="A23" s="11"/>
      <c r="B23" s="6"/>
      <c r="C23" s="8"/>
      <c r="D23" s="94"/>
      <c r="E23" s="26" t="s">
        <v>51</v>
      </c>
      <c r="F23" s="8"/>
      <c r="G23" s="9"/>
      <c r="H23" s="10"/>
      <c r="I23" s="10"/>
      <c r="J23" s="102"/>
      <c r="K23" s="37"/>
      <c r="L23" s="37"/>
    </row>
    <row r="24" spans="1:12" s="2" customFormat="1" ht="12.75">
      <c r="A24" s="11"/>
      <c r="B24" s="6"/>
      <c r="C24" s="8"/>
      <c r="D24" s="94"/>
      <c r="E24" s="26" t="s">
        <v>52</v>
      </c>
      <c r="F24" s="8"/>
      <c r="G24" s="9"/>
      <c r="H24" s="10"/>
      <c r="I24" s="10"/>
      <c r="J24" s="102"/>
      <c r="K24" s="37"/>
      <c r="L24" s="37"/>
    </row>
    <row r="25" spans="1:12" s="2" customFormat="1" ht="12.75">
      <c r="A25" s="11"/>
      <c r="B25" s="6"/>
      <c r="C25" s="8"/>
      <c r="D25" s="94"/>
      <c r="E25" s="26" t="s">
        <v>53</v>
      </c>
      <c r="F25" s="8"/>
      <c r="G25" s="9"/>
      <c r="H25" s="10"/>
      <c r="I25" s="10"/>
      <c r="J25" s="102"/>
      <c r="K25" s="37"/>
      <c r="L25" s="37"/>
    </row>
    <row r="26" spans="1:12" s="2" customFormat="1" ht="12.75">
      <c r="A26" s="11"/>
      <c r="B26" s="6"/>
      <c r="C26" s="8"/>
      <c r="D26" s="94"/>
      <c r="E26" s="26" t="s">
        <v>54</v>
      </c>
      <c r="F26" s="8"/>
      <c r="G26" s="9"/>
      <c r="H26" s="10"/>
      <c r="I26" s="10"/>
      <c r="J26" s="102"/>
      <c r="K26" s="37"/>
      <c r="L26" s="37"/>
    </row>
    <row r="27" spans="1:12" s="2" customFormat="1" ht="12.75">
      <c r="A27" s="11"/>
      <c r="B27" s="6"/>
      <c r="C27" s="8"/>
      <c r="D27" s="94"/>
      <c r="E27" s="26" t="s">
        <v>55</v>
      </c>
      <c r="F27" s="8"/>
      <c r="G27" s="9"/>
      <c r="H27" s="10"/>
      <c r="I27" s="10"/>
      <c r="J27" s="102"/>
      <c r="K27" s="37"/>
      <c r="L27" s="37"/>
    </row>
    <row r="28" spans="1:12" s="2" customFormat="1" ht="12.75">
      <c r="A28" s="11"/>
      <c r="B28" s="6"/>
      <c r="C28" s="8"/>
      <c r="D28" s="94"/>
      <c r="E28" s="26" t="s">
        <v>56</v>
      </c>
      <c r="F28" s="8"/>
      <c r="G28" s="9"/>
      <c r="H28" s="10"/>
      <c r="I28" s="10"/>
      <c r="J28" s="102"/>
      <c r="K28" s="37"/>
      <c r="L28" s="37"/>
    </row>
    <row r="29" spans="1:12" s="2" customFormat="1" ht="12.75">
      <c r="A29" s="11"/>
      <c r="B29" s="6"/>
      <c r="C29" s="8"/>
      <c r="D29" s="94"/>
      <c r="E29" s="26" t="s">
        <v>57</v>
      </c>
      <c r="F29" s="8"/>
      <c r="G29" s="9"/>
      <c r="H29" s="10"/>
      <c r="I29" s="10"/>
      <c r="J29" s="102"/>
      <c r="K29" s="37"/>
      <c r="L29" s="37"/>
    </row>
    <row r="30" spans="1:12" s="2" customFormat="1" ht="12.75">
      <c r="A30" s="11"/>
      <c r="B30" s="6"/>
      <c r="C30" s="8"/>
      <c r="D30" s="94"/>
      <c r="E30" s="26" t="s">
        <v>58</v>
      </c>
      <c r="F30" s="8"/>
      <c r="G30" s="9"/>
      <c r="H30" s="10"/>
      <c r="I30" s="10"/>
      <c r="J30" s="102"/>
      <c r="K30" s="37"/>
      <c r="L30" s="37"/>
    </row>
    <row r="31" spans="1:12" s="2" customFormat="1" ht="12.75">
      <c r="A31" s="11"/>
      <c r="B31" s="6"/>
      <c r="C31" s="8"/>
      <c r="D31" s="94"/>
      <c r="E31" s="26" t="s">
        <v>59</v>
      </c>
      <c r="F31" s="8"/>
      <c r="G31" s="9"/>
      <c r="H31" s="10"/>
      <c r="I31" s="10"/>
      <c r="J31" s="102"/>
      <c r="K31" s="37"/>
      <c r="L31" s="37"/>
    </row>
    <row r="32" spans="1:12" s="2" customFormat="1" ht="12.75">
      <c r="A32" s="11"/>
      <c r="B32" s="6"/>
      <c r="C32" s="8"/>
      <c r="D32" s="94"/>
      <c r="E32" s="26" t="s">
        <v>60</v>
      </c>
      <c r="F32" s="8"/>
      <c r="G32" s="9"/>
      <c r="H32" s="10"/>
      <c r="I32" s="10"/>
      <c r="J32" s="102"/>
      <c r="K32" s="37"/>
      <c r="L32" s="37"/>
    </row>
    <row r="33" spans="1:12" s="2" customFormat="1" ht="12.75">
      <c r="A33" s="11"/>
      <c r="B33" s="6"/>
      <c r="C33" s="8"/>
      <c r="D33" s="94"/>
      <c r="E33" s="26" t="s">
        <v>61</v>
      </c>
      <c r="F33" s="8"/>
      <c r="G33" s="9"/>
      <c r="H33" s="10"/>
      <c r="I33" s="10"/>
      <c r="J33" s="102"/>
      <c r="K33" s="37"/>
      <c r="L33" s="37"/>
    </row>
    <row r="34" spans="1:12" s="2" customFormat="1" ht="12.75">
      <c r="A34" s="11"/>
      <c r="B34" s="6"/>
      <c r="C34" s="8"/>
      <c r="D34" s="94"/>
      <c r="E34" s="26" t="s">
        <v>62</v>
      </c>
      <c r="F34" s="8"/>
      <c r="G34" s="9"/>
      <c r="H34" s="10"/>
      <c r="I34" s="10"/>
      <c r="J34" s="102"/>
      <c r="K34" s="37"/>
      <c r="L34" s="37"/>
    </row>
    <row r="35" spans="1:12" s="2" customFormat="1" ht="12.75">
      <c r="A35" s="11"/>
      <c r="B35" s="6"/>
      <c r="C35" s="8"/>
      <c r="D35" s="94"/>
      <c r="E35" s="26" t="s">
        <v>63</v>
      </c>
      <c r="F35" s="8"/>
      <c r="G35" s="9"/>
      <c r="H35" s="10"/>
      <c r="I35" s="10"/>
      <c r="J35" s="102"/>
      <c r="K35" s="37"/>
      <c r="L35" s="37"/>
    </row>
    <row r="36" spans="1:12" s="2" customFormat="1" ht="12.75">
      <c r="A36" s="11"/>
      <c r="B36" s="6"/>
      <c r="C36" s="8"/>
      <c r="D36" s="94"/>
      <c r="E36" s="26" t="s">
        <v>64</v>
      </c>
      <c r="F36" s="8"/>
      <c r="G36" s="9"/>
      <c r="H36" s="10"/>
      <c r="I36" s="10"/>
      <c r="J36" s="102"/>
      <c r="K36" s="37"/>
      <c r="L36" s="37"/>
    </row>
    <row r="37" spans="1:12" s="2" customFormat="1" ht="12.75">
      <c r="A37" s="11"/>
      <c r="B37" s="6"/>
      <c r="C37" s="8"/>
      <c r="D37" s="94"/>
      <c r="E37" s="26" t="s">
        <v>65</v>
      </c>
      <c r="F37" s="8"/>
      <c r="G37" s="9"/>
      <c r="H37" s="10"/>
      <c r="I37" s="10"/>
      <c r="J37" s="102"/>
      <c r="K37" s="37"/>
      <c r="L37" s="37"/>
    </row>
    <row r="38" spans="1:12" s="2" customFormat="1" ht="12.75">
      <c r="A38" s="11"/>
      <c r="B38" s="6"/>
      <c r="C38" s="8"/>
      <c r="D38" s="94"/>
      <c r="E38" s="26" t="s">
        <v>66</v>
      </c>
      <c r="F38" s="8"/>
      <c r="G38" s="9"/>
      <c r="H38" s="10"/>
      <c r="I38" s="10"/>
      <c r="J38" s="102"/>
      <c r="K38" s="37"/>
      <c r="L38" s="37"/>
    </row>
    <row r="39" spans="1:12" s="2" customFormat="1" ht="12.75">
      <c r="A39" s="11"/>
      <c r="B39" s="6"/>
      <c r="C39" s="8"/>
      <c r="D39" s="94"/>
      <c r="E39" s="26" t="s">
        <v>67</v>
      </c>
      <c r="F39" s="8"/>
      <c r="G39" s="9"/>
      <c r="H39" s="10"/>
      <c r="I39" s="10"/>
      <c r="J39" s="102"/>
      <c r="K39" s="37"/>
      <c r="L39" s="37"/>
    </row>
    <row r="40" spans="1:12" s="2" customFormat="1" ht="12.75">
      <c r="A40" s="11"/>
      <c r="B40" s="6"/>
      <c r="C40" s="8"/>
      <c r="D40" s="94"/>
      <c r="E40" s="26" t="s">
        <v>68</v>
      </c>
      <c r="F40" s="8"/>
      <c r="G40" s="9"/>
      <c r="H40" s="10"/>
      <c r="I40" s="10"/>
      <c r="J40" s="102"/>
      <c r="K40" s="37"/>
      <c r="L40" s="37"/>
    </row>
    <row r="41" spans="1:12" s="2" customFormat="1" ht="12.75">
      <c r="A41" s="11"/>
      <c r="B41" s="6"/>
      <c r="C41" s="8"/>
      <c r="D41" s="94"/>
      <c r="E41" s="26" t="s">
        <v>69</v>
      </c>
      <c r="F41" s="8"/>
      <c r="G41" s="9"/>
      <c r="H41" s="10"/>
      <c r="I41" s="10"/>
      <c r="J41" s="102"/>
      <c r="K41" s="37"/>
      <c r="L41" s="37"/>
    </row>
    <row r="42" spans="1:12" s="2" customFormat="1" ht="12.75">
      <c r="A42" s="11"/>
      <c r="B42" s="6"/>
      <c r="C42" s="8"/>
      <c r="D42" s="94"/>
      <c r="E42" s="26" t="s">
        <v>70</v>
      </c>
      <c r="F42" s="8"/>
      <c r="G42" s="9"/>
      <c r="H42" s="10"/>
      <c r="I42" s="10"/>
      <c r="J42" s="102"/>
      <c r="K42" s="37"/>
      <c r="L42" s="37"/>
    </row>
    <row r="43" spans="1:12" s="2" customFormat="1" ht="12.75">
      <c r="A43" s="11"/>
      <c r="B43" s="6"/>
      <c r="C43" s="8"/>
      <c r="D43" s="94"/>
      <c r="E43" s="26" t="s">
        <v>71</v>
      </c>
      <c r="F43" s="8"/>
      <c r="G43" s="9"/>
      <c r="H43" s="10"/>
      <c r="I43" s="10"/>
      <c r="J43" s="102"/>
      <c r="K43" s="37"/>
      <c r="L43" s="37"/>
    </row>
    <row r="44" spans="1:12" s="2" customFormat="1" ht="12.75">
      <c r="A44" s="11"/>
      <c r="B44" s="6"/>
      <c r="C44" s="8"/>
      <c r="D44" s="94"/>
      <c r="E44" s="26" t="s">
        <v>72</v>
      </c>
      <c r="F44" s="8"/>
      <c r="G44" s="9"/>
      <c r="H44" s="10"/>
      <c r="I44" s="10"/>
      <c r="J44" s="102"/>
      <c r="K44" s="37"/>
      <c r="L44" s="37"/>
    </row>
    <row r="45" spans="1:12" s="2" customFormat="1" ht="12.75">
      <c r="A45" s="11"/>
      <c r="B45" s="6"/>
      <c r="C45" s="8"/>
      <c r="D45" s="94"/>
      <c r="E45" s="26" t="s">
        <v>73</v>
      </c>
      <c r="F45" s="8"/>
      <c r="G45" s="9"/>
      <c r="H45" s="10"/>
      <c r="I45" s="10"/>
      <c r="J45" s="102"/>
      <c r="K45" s="37"/>
      <c r="L45" s="37"/>
    </row>
    <row r="46" spans="1:12" s="2" customFormat="1" ht="12.75">
      <c r="A46" s="11"/>
      <c r="B46" s="6"/>
      <c r="C46" s="8"/>
      <c r="D46" s="94"/>
      <c r="E46" s="26" t="s">
        <v>74</v>
      </c>
      <c r="F46" s="8"/>
      <c r="G46" s="9"/>
      <c r="H46" s="10"/>
      <c r="I46" s="10"/>
      <c r="J46" s="102"/>
      <c r="K46" s="37"/>
      <c r="L46" s="37"/>
    </row>
    <row r="47" spans="1:12" s="2" customFormat="1" ht="12.75">
      <c r="A47" s="11"/>
      <c r="B47" s="6"/>
      <c r="C47" s="8"/>
      <c r="D47" s="94"/>
      <c r="E47" s="26" t="s">
        <v>75</v>
      </c>
      <c r="F47" s="8"/>
      <c r="G47" s="9"/>
      <c r="H47" s="10"/>
      <c r="I47" s="10"/>
      <c r="J47" s="102"/>
      <c r="K47" s="37"/>
      <c r="L47" s="37"/>
    </row>
    <row r="48" spans="1:12" s="2" customFormat="1" ht="12.75">
      <c r="A48" s="11"/>
      <c r="B48" s="6"/>
      <c r="C48" s="8"/>
      <c r="D48" s="94"/>
      <c r="E48" s="26" t="s">
        <v>76</v>
      </c>
      <c r="F48" s="8"/>
      <c r="G48" s="9"/>
      <c r="H48" s="10"/>
      <c r="I48" s="10"/>
      <c r="J48" s="102"/>
      <c r="K48" s="37"/>
      <c r="L48" s="37"/>
    </row>
    <row r="49" spans="1:12" s="2" customFormat="1" ht="12.75">
      <c r="A49" s="11"/>
      <c r="B49" s="6"/>
      <c r="C49" s="8"/>
      <c r="D49" s="94"/>
      <c r="E49" s="26" t="s">
        <v>77</v>
      </c>
      <c r="F49" s="8"/>
      <c r="G49" s="9"/>
      <c r="H49" s="10"/>
      <c r="I49" s="10"/>
      <c r="J49" s="102"/>
      <c r="K49" s="37"/>
      <c r="L49" s="37"/>
    </row>
    <row r="50" spans="1:12" s="2" customFormat="1" ht="12.75">
      <c r="A50" s="11"/>
      <c r="B50" s="6"/>
      <c r="C50" s="8"/>
      <c r="D50" s="94"/>
      <c r="E50" s="26" t="s">
        <v>78</v>
      </c>
      <c r="F50" s="8"/>
      <c r="G50" s="9"/>
      <c r="H50" s="10"/>
      <c r="I50" s="10"/>
      <c r="J50" s="102"/>
      <c r="K50" s="37"/>
      <c r="L50" s="37"/>
    </row>
    <row r="51" spans="1:12" s="2" customFormat="1" ht="12.75">
      <c r="A51" s="11"/>
      <c r="B51" s="6"/>
      <c r="C51" s="8"/>
      <c r="D51" s="94"/>
      <c r="E51" s="26" t="s">
        <v>79</v>
      </c>
      <c r="F51" s="8"/>
      <c r="G51" s="9"/>
      <c r="H51" s="10"/>
      <c r="I51" s="10"/>
      <c r="J51" s="102"/>
      <c r="K51" s="37"/>
      <c r="L51" s="37"/>
    </row>
    <row r="52" spans="1:12" s="2" customFormat="1" ht="12.75">
      <c r="A52" s="11"/>
      <c r="B52" s="6"/>
      <c r="C52" s="8"/>
      <c r="D52" s="94"/>
      <c r="E52" s="26" t="s">
        <v>80</v>
      </c>
      <c r="F52" s="8"/>
      <c r="G52" s="9"/>
      <c r="H52" s="10"/>
      <c r="I52" s="10"/>
      <c r="J52" s="102"/>
      <c r="K52" s="37"/>
      <c r="L52" s="37"/>
    </row>
    <row r="53" spans="1:12" s="2" customFormat="1" ht="12.75">
      <c r="A53" s="11"/>
      <c r="B53" s="6"/>
      <c r="C53" s="8"/>
      <c r="D53" s="94"/>
      <c r="E53" s="26" t="s">
        <v>81</v>
      </c>
      <c r="F53" s="8"/>
      <c r="G53" s="9"/>
      <c r="H53" s="10"/>
      <c r="I53" s="10"/>
      <c r="J53" s="102"/>
      <c r="K53" s="37"/>
      <c r="L53" s="37"/>
    </row>
    <row r="54" spans="1:12" s="2" customFormat="1" ht="12.75">
      <c r="A54" s="11"/>
      <c r="B54" s="6"/>
      <c r="C54" s="8"/>
      <c r="D54" s="94"/>
      <c r="E54" s="26" t="s">
        <v>82</v>
      </c>
      <c r="F54" s="8"/>
      <c r="G54" s="9"/>
      <c r="H54" s="10"/>
      <c r="I54" s="10"/>
      <c r="J54" s="102"/>
      <c r="K54" s="37"/>
      <c r="L54" s="37"/>
    </row>
    <row r="55" spans="1:12" s="2" customFormat="1" ht="12.75">
      <c r="A55" s="11"/>
      <c r="B55" s="6"/>
      <c r="C55" s="8"/>
      <c r="D55" s="94"/>
      <c r="E55" s="26" t="s">
        <v>83</v>
      </c>
      <c r="F55" s="8"/>
      <c r="G55" s="9"/>
      <c r="H55" s="10"/>
      <c r="I55" s="10"/>
      <c r="J55" s="102"/>
      <c r="K55" s="37"/>
      <c r="L55" s="37"/>
    </row>
    <row r="56" spans="1:12" s="2" customFormat="1" ht="12.75">
      <c r="A56" s="11"/>
      <c r="B56" s="6"/>
      <c r="C56" s="8"/>
      <c r="D56" s="94"/>
      <c r="E56" s="26" t="s">
        <v>84</v>
      </c>
      <c r="F56" s="8"/>
      <c r="G56" s="9"/>
      <c r="H56" s="10"/>
      <c r="I56" s="10"/>
      <c r="J56" s="102"/>
      <c r="K56" s="37"/>
      <c r="L56" s="37"/>
    </row>
    <row r="57" spans="1:12" s="2" customFormat="1" ht="12.75">
      <c r="A57" s="11"/>
      <c r="B57" s="6"/>
      <c r="C57" s="8"/>
      <c r="D57" s="94"/>
      <c r="E57" s="26" t="s">
        <v>85</v>
      </c>
      <c r="F57" s="8"/>
      <c r="G57" s="9"/>
      <c r="H57" s="10"/>
      <c r="I57" s="10"/>
      <c r="J57" s="102"/>
      <c r="K57" s="37"/>
      <c r="L57" s="37"/>
    </row>
    <row r="58" spans="1:12" s="2" customFormat="1" ht="12.75">
      <c r="A58" s="11"/>
      <c r="B58" s="6"/>
      <c r="C58" s="8"/>
      <c r="D58" s="94"/>
      <c r="E58" s="26" t="s">
        <v>86</v>
      </c>
      <c r="F58" s="8"/>
      <c r="G58" s="9"/>
      <c r="H58" s="10"/>
      <c r="I58" s="10"/>
      <c r="J58" s="102"/>
      <c r="K58" s="37"/>
      <c r="L58" s="37"/>
    </row>
    <row r="59" spans="1:12" s="2" customFormat="1" ht="12.75">
      <c r="A59" s="11"/>
      <c r="B59" s="6"/>
      <c r="C59" s="8"/>
      <c r="D59" s="94"/>
      <c r="E59" s="26" t="s">
        <v>87</v>
      </c>
      <c r="F59" s="8"/>
      <c r="G59" s="9"/>
      <c r="H59" s="10"/>
      <c r="I59" s="10"/>
      <c r="J59" s="102"/>
      <c r="K59" s="37"/>
      <c r="L59" s="37"/>
    </row>
    <row r="60" spans="1:12" s="2" customFormat="1" ht="12.75">
      <c r="A60" s="11"/>
      <c r="B60" s="6"/>
      <c r="C60" s="8"/>
      <c r="D60" s="94"/>
      <c r="E60" s="26" t="s">
        <v>88</v>
      </c>
      <c r="F60" s="8"/>
      <c r="G60" s="9"/>
      <c r="H60" s="10"/>
      <c r="I60" s="10"/>
      <c r="J60" s="102"/>
      <c r="K60" s="37"/>
      <c r="L60" s="37"/>
    </row>
    <row r="61" spans="1:12" s="2" customFormat="1" ht="12.75">
      <c r="A61" s="11"/>
      <c r="B61" s="6"/>
      <c r="C61" s="8"/>
      <c r="D61" s="94"/>
      <c r="E61" s="26" t="s">
        <v>89</v>
      </c>
      <c r="F61" s="8"/>
      <c r="G61" s="9"/>
      <c r="H61" s="10"/>
      <c r="I61" s="10"/>
      <c r="J61" s="102"/>
      <c r="K61" s="37"/>
      <c r="L61" s="37"/>
    </row>
    <row r="62" spans="1:12" s="2" customFormat="1" ht="12.75">
      <c r="A62" s="11"/>
      <c r="B62" s="6"/>
      <c r="C62" s="8"/>
      <c r="D62" s="94"/>
      <c r="E62" s="26" t="s">
        <v>90</v>
      </c>
      <c r="F62" s="8"/>
      <c r="G62" s="9"/>
      <c r="H62" s="10"/>
      <c r="I62" s="10"/>
      <c r="J62" s="102"/>
      <c r="K62" s="37"/>
      <c r="L62" s="37"/>
    </row>
    <row r="63" spans="1:12" s="2" customFormat="1" ht="12.75">
      <c r="A63" s="11"/>
      <c r="B63" s="6"/>
      <c r="C63" s="8"/>
      <c r="D63" s="94"/>
      <c r="E63" s="26" t="s">
        <v>91</v>
      </c>
      <c r="F63" s="8"/>
      <c r="G63" s="9"/>
      <c r="H63" s="10"/>
      <c r="I63" s="10"/>
      <c r="J63" s="102"/>
      <c r="K63" s="37"/>
      <c r="L63" s="37"/>
    </row>
    <row r="64" spans="1:12" s="2" customFormat="1" ht="12.75">
      <c r="A64" s="11"/>
      <c r="B64" s="6"/>
      <c r="C64" s="8"/>
      <c r="D64" s="94"/>
      <c r="E64" s="26" t="s">
        <v>92</v>
      </c>
      <c r="F64" s="8"/>
      <c r="G64" s="9"/>
      <c r="H64" s="10"/>
      <c r="I64" s="10"/>
      <c r="J64" s="102"/>
      <c r="K64" s="37"/>
      <c r="L64" s="37"/>
    </row>
    <row r="65" spans="1:12" s="2" customFormat="1" ht="12.75">
      <c r="A65" s="11"/>
      <c r="B65" s="6"/>
      <c r="C65" s="8"/>
      <c r="D65" s="94"/>
      <c r="E65" s="26" t="s">
        <v>93</v>
      </c>
      <c r="F65" s="8"/>
      <c r="G65" s="9"/>
      <c r="H65" s="10"/>
      <c r="I65" s="10"/>
      <c r="J65" s="102"/>
      <c r="K65" s="37"/>
      <c r="L65" s="37"/>
    </row>
    <row r="66" spans="1:12" s="2" customFormat="1" ht="12.75">
      <c r="A66" s="11"/>
      <c r="B66" s="6"/>
      <c r="C66" s="8"/>
      <c r="D66" s="94"/>
      <c r="E66" s="26" t="s">
        <v>94</v>
      </c>
      <c r="F66" s="8"/>
      <c r="G66" s="9"/>
      <c r="H66" s="10"/>
      <c r="I66" s="10"/>
      <c r="J66" s="102"/>
      <c r="K66" s="37"/>
      <c r="L66" s="37"/>
    </row>
    <row r="67" spans="1:12" s="2" customFormat="1" ht="12.75">
      <c r="A67" s="11"/>
      <c r="B67" s="6"/>
      <c r="C67" s="8"/>
      <c r="D67" s="94"/>
      <c r="E67" s="26" t="s">
        <v>95</v>
      </c>
      <c r="F67" s="8"/>
      <c r="G67" s="9"/>
      <c r="H67" s="10"/>
      <c r="I67" s="10"/>
      <c r="J67" s="102"/>
      <c r="K67" s="37"/>
      <c r="L67" s="37"/>
    </row>
    <row r="68" spans="1:12" s="2" customFormat="1" ht="26.4">
      <c r="A68" s="11"/>
      <c r="B68" s="6"/>
      <c r="C68" s="8"/>
      <c r="D68" s="94"/>
      <c r="E68" s="26" t="s">
        <v>96</v>
      </c>
      <c r="F68" s="8"/>
      <c r="G68" s="9"/>
      <c r="H68" s="10"/>
      <c r="I68" s="10"/>
      <c r="J68" s="102"/>
      <c r="K68" s="37"/>
      <c r="L68" s="37"/>
    </row>
    <row r="69" spans="1:12" s="2" customFormat="1" ht="12.75">
      <c r="A69" s="11"/>
      <c r="B69" s="6"/>
      <c r="C69" s="8"/>
      <c r="D69" s="94"/>
      <c r="E69" s="26" t="s">
        <v>97</v>
      </c>
      <c r="F69" s="8"/>
      <c r="G69" s="9"/>
      <c r="H69" s="10"/>
      <c r="I69" s="10"/>
      <c r="J69" s="102"/>
      <c r="K69" s="37"/>
      <c r="L69" s="37"/>
    </row>
    <row r="70" spans="1:12" s="2" customFormat="1" ht="12.75">
      <c r="A70" s="11"/>
      <c r="B70" s="6"/>
      <c r="C70" s="8"/>
      <c r="D70" s="94"/>
      <c r="E70" s="26"/>
      <c r="F70" s="8"/>
      <c r="G70" s="9"/>
      <c r="H70" s="10"/>
      <c r="I70" s="10"/>
      <c r="J70" s="102"/>
      <c r="K70" s="37"/>
      <c r="L70" s="37"/>
    </row>
    <row r="71" spans="1:12" s="2" customFormat="1" ht="12.75">
      <c r="A71" s="11"/>
      <c r="B71" s="6"/>
      <c r="C71" s="8"/>
      <c r="D71" s="94"/>
      <c r="E71" s="26" t="s">
        <v>98</v>
      </c>
      <c r="F71" s="8"/>
      <c r="G71" s="9"/>
      <c r="H71" s="10"/>
      <c r="I71" s="10"/>
      <c r="J71" s="102"/>
      <c r="K71" s="37"/>
      <c r="L71" s="37"/>
    </row>
    <row r="72" spans="1:12" s="2" customFormat="1" ht="12.75">
      <c r="A72" s="11"/>
      <c r="B72" s="6"/>
      <c r="C72" s="8"/>
      <c r="D72" s="94"/>
      <c r="E72" s="26" t="s">
        <v>99</v>
      </c>
      <c r="F72" s="8"/>
      <c r="G72" s="9"/>
      <c r="H72" s="10"/>
      <c r="I72" s="10"/>
      <c r="J72" s="102"/>
      <c r="K72" s="37"/>
      <c r="L72" s="37"/>
    </row>
    <row r="73" spans="1:12" s="2" customFormat="1" ht="26.4">
      <c r="A73" s="11"/>
      <c r="B73" s="6"/>
      <c r="C73" s="8"/>
      <c r="D73" s="94"/>
      <c r="E73" s="26" t="s">
        <v>100</v>
      </c>
      <c r="F73" s="8"/>
      <c r="G73" s="9"/>
      <c r="H73" s="10"/>
      <c r="I73" s="10"/>
      <c r="J73" s="102"/>
      <c r="K73" s="37"/>
      <c r="L73" s="37"/>
    </row>
    <row r="74" spans="1:12" s="2" customFormat="1" ht="12.75">
      <c r="A74" s="11"/>
      <c r="B74" s="6"/>
      <c r="C74" s="8"/>
      <c r="D74" s="94"/>
      <c r="E74" s="26" t="s">
        <v>101</v>
      </c>
      <c r="F74" s="8"/>
      <c r="G74" s="9"/>
      <c r="H74" s="10"/>
      <c r="I74" s="10"/>
      <c r="J74" s="102"/>
      <c r="K74" s="37"/>
      <c r="L74" s="37"/>
    </row>
    <row r="75" spans="1:12" s="2" customFormat="1" ht="12.75">
      <c r="A75" s="11"/>
      <c r="B75" s="6"/>
      <c r="C75" s="8"/>
      <c r="D75" s="94"/>
      <c r="E75" s="26" t="s">
        <v>102</v>
      </c>
      <c r="F75" s="8"/>
      <c r="G75" s="9"/>
      <c r="H75" s="10"/>
      <c r="I75" s="10"/>
      <c r="J75" s="102"/>
      <c r="K75" s="37"/>
      <c r="L75" s="37"/>
    </row>
    <row r="76" spans="1:12" s="2" customFormat="1" ht="12.75">
      <c r="A76" s="11"/>
      <c r="B76" s="6"/>
      <c r="C76" s="8"/>
      <c r="D76" s="94"/>
      <c r="E76" s="26" t="s">
        <v>103</v>
      </c>
      <c r="F76" s="8"/>
      <c r="G76" s="9"/>
      <c r="H76" s="10"/>
      <c r="I76" s="10"/>
      <c r="J76" s="102"/>
      <c r="K76" s="37"/>
      <c r="L76" s="37"/>
    </row>
    <row r="77" spans="1:12" s="2" customFormat="1" ht="12.75">
      <c r="A77" s="11"/>
      <c r="B77" s="6"/>
      <c r="C77" s="8"/>
      <c r="D77" s="94"/>
      <c r="E77" s="26" t="s">
        <v>104</v>
      </c>
      <c r="F77" s="8"/>
      <c r="G77" s="9"/>
      <c r="H77" s="10"/>
      <c r="I77" s="10"/>
      <c r="J77" s="102"/>
      <c r="K77" s="37"/>
      <c r="L77" s="37"/>
    </row>
    <row r="78" spans="1:12" s="2" customFormat="1" ht="12.75">
      <c r="A78" s="11"/>
      <c r="B78" s="6"/>
      <c r="C78" s="8"/>
      <c r="D78" s="94"/>
      <c r="E78" s="26" t="s">
        <v>105</v>
      </c>
      <c r="F78" s="8"/>
      <c r="G78" s="9"/>
      <c r="H78" s="10"/>
      <c r="I78" s="10"/>
      <c r="J78" s="102"/>
      <c r="K78" s="37"/>
      <c r="L78" s="37"/>
    </row>
    <row r="79" spans="1:12" s="2" customFormat="1" ht="12.75">
      <c r="A79" s="11"/>
      <c r="B79" s="6"/>
      <c r="C79" s="8"/>
      <c r="D79" s="94"/>
      <c r="E79" s="26" t="s">
        <v>106</v>
      </c>
      <c r="F79" s="8"/>
      <c r="G79" s="9"/>
      <c r="H79" s="10"/>
      <c r="I79" s="10"/>
      <c r="J79" s="102"/>
      <c r="K79" s="37"/>
      <c r="L79" s="37"/>
    </row>
    <row r="80" spans="1:12" s="2" customFormat="1" ht="12.75">
      <c r="A80" s="11"/>
      <c r="B80" s="6"/>
      <c r="C80" s="8"/>
      <c r="D80" s="94"/>
      <c r="E80" s="26" t="s">
        <v>107</v>
      </c>
      <c r="F80" s="8"/>
      <c r="G80" s="9"/>
      <c r="H80" s="10"/>
      <c r="I80" s="10"/>
      <c r="J80" s="102"/>
      <c r="K80" s="37"/>
      <c r="L80" s="37"/>
    </row>
    <row r="81" spans="1:12" s="2" customFormat="1" ht="12.75">
      <c r="A81" s="11"/>
      <c r="B81" s="6"/>
      <c r="C81" s="8"/>
      <c r="D81" s="94"/>
      <c r="E81" s="26" t="s">
        <v>108</v>
      </c>
      <c r="F81" s="8"/>
      <c r="G81" s="9"/>
      <c r="H81" s="10"/>
      <c r="I81" s="10"/>
      <c r="J81" s="102"/>
      <c r="K81" s="37"/>
      <c r="L81" s="37"/>
    </row>
    <row r="82" spans="1:12" s="2" customFormat="1" ht="12.75">
      <c r="A82" s="11"/>
      <c r="B82" s="6"/>
      <c r="C82" s="8"/>
      <c r="D82" s="94"/>
      <c r="E82" s="26" t="s">
        <v>109</v>
      </c>
      <c r="F82" s="8"/>
      <c r="G82" s="9"/>
      <c r="H82" s="10"/>
      <c r="I82" s="10"/>
      <c r="J82" s="102"/>
      <c r="K82" s="37"/>
      <c r="L82" s="37"/>
    </row>
    <row r="83" spans="1:12" s="2" customFormat="1" ht="12.75">
      <c r="A83" s="11"/>
      <c r="B83" s="6"/>
      <c r="C83" s="8"/>
      <c r="D83" s="94"/>
      <c r="E83" s="26" t="s">
        <v>110</v>
      </c>
      <c r="F83" s="8"/>
      <c r="G83" s="9"/>
      <c r="H83" s="10"/>
      <c r="I83" s="10"/>
      <c r="J83" s="102"/>
      <c r="K83" s="37"/>
      <c r="L83" s="37"/>
    </row>
    <row r="84" spans="1:12" s="2" customFormat="1" ht="12.75">
      <c r="A84" s="11"/>
      <c r="B84" s="6"/>
      <c r="C84" s="8"/>
      <c r="D84" s="94"/>
      <c r="E84" s="26" t="s">
        <v>111</v>
      </c>
      <c r="F84" s="8"/>
      <c r="G84" s="9"/>
      <c r="H84" s="10"/>
      <c r="I84" s="10"/>
      <c r="J84" s="102"/>
      <c r="K84" s="37"/>
      <c r="L84" s="37"/>
    </row>
    <row r="85" spans="1:12" s="2" customFormat="1" ht="12.75">
      <c r="A85" s="11"/>
      <c r="B85" s="6"/>
      <c r="C85" s="8"/>
      <c r="D85" s="94"/>
      <c r="E85" s="26" t="s">
        <v>112</v>
      </c>
      <c r="F85" s="8"/>
      <c r="G85" s="9"/>
      <c r="H85" s="10"/>
      <c r="I85" s="10"/>
      <c r="J85" s="102"/>
      <c r="K85" s="37"/>
      <c r="L85" s="37"/>
    </row>
    <row r="86" spans="1:12" s="2" customFormat="1" ht="12.75">
      <c r="A86" s="11"/>
      <c r="B86" s="6"/>
      <c r="C86" s="8"/>
      <c r="D86" s="94"/>
      <c r="E86" s="26" t="s">
        <v>113</v>
      </c>
      <c r="F86" s="8"/>
      <c r="G86" s="9"/>
      <c r="H86" s="10"/>
      <c r="I86" s="10"/>
      <c r="J86" s="102"/>
      <c r="K86" s="37"/>
      <c r="L86" s="37"/>
    </row>
    <row r="87" spans="1:12" s="2" customFormat="1" ht="12.75">
      <c r="A87" s="11"/>
      <c r="B87" s="6"/>
      <c r="C87" s="8"/>
      <c r="D87" s="94"/>
      <c r="E87" s="26" t="s">
        <v>114</v>
      </c>
      <c r="F87" s="8"/>
      <c r="G87" s="9"/>
      <c r="H87" s="10"/>
      <c r="I87" s="10"/>
      <c r="J87" s="102"/>
      <c r="K87" s="37"/>
      <c r="L87" s="37"/>
    </row>
    <row r="88" spans="1:12" s="2" customFormat="1" ht="12.75">
      <c r="A88" s="11"/>
      <c r="B88" s="6"/>
      <c r="C88" s="8"/>
      <c r="D88" s="94"/>
      <c r="E88" s="26" t="s">
        <v>115</v>
      </c>
      <c r="F88" s="8"/>
      <c r="G88" s="9"/>
      <c r="H88" s="10"/>
      <c r="I88" s="10"/>
      <c r="J88" s="102"/>
      <c r="K88" s="37"/>
      <c r="L88" s="37"/>
    </row>
    <row r="89" spans="1:12" s="2" customFormat="1" ht="12.75">
      <c r="A89" s="11"/>
      <c r="B89" s="6"/>
      <c r="C89" s="8"/>
      <c r="D89" s="94"/>
      <c r="E89" s="26" t="s">
        <v>116</v>
      </c>
      <c r="F89" s="8"/>
      <c r="G89" s="9"/>
      <c r="H89" s="10"/>
      <c r="I89" s="10"/>
      <c r="J89" s="102"/>
      <c r="K89" s="37"/>
      <c r="L89" s="37"/>
    </row>
    <row r="90" spans="1:12" s="2" customFormat="1" ht="12.75">
      <c r="A90" s="11"/>
      <c r="B90" s="6"/>
      <c r="C90" s="8"/>
      <c r="D90" s="94"/>
      <c r="E90" s="26" t="s">
        <v>117</v>
      </c>
      <c r="F90" s="8"/>
      <c r="G90" s="9"/>
      <c r="H90" s="10"/>
      <c r="I90" s="10"/>
      <c r="J90" s="102"/>
      <c r="K90" s="37"/>
      <c r="L90" s="37"/>
    </row>
    <row r="91" spans="1:12" s="2" customFormat="1" ht="12.75">
      <c r="A91" s="11"/>
      <c r="B91" s="6"/>
      <c r="C91" s="8"/>
      <c r="D91" s="94"/>
      <c r="E91" s="26" t="s">
        <v>118</v>
      </c>
      <c r="F91" s="8"/>
      <c r="G91" s="9"/>
      <c r="H91" s="10"/>
      <c r="I91" s="10"/>
      <c r="J91" s="102"/>
      <c r="K91" s="37"/>
      <c r="L91" s="37"/>
    </row>
    <row r="92" spans="1:12" s="2" customFormat="1" ht="12.75">
      <c r="A92" s="11"/>
      <c r="B92" s="6"/>
      <c r="C92" s="8"/>
      <c r="D92" s="94"/>
      <c r="E92" s="26" t="s">
        <v>119</v>
      </c>
      <c r="F92" s="8"/>
      <c r="G92" s="9"/>
      <c r="H92" s="10"/>
      <c r="I92" s="10"/>
      <c r="J92" s="102"/>
      <c r="K92" s="37"/>
      <c r="L92" s="37"/>
    </row>
    <row r="93" spans="1:12" s="2" customFormat="1" ht="12.75">
      <c r="A93" s="11"/>
      <c r="B93" s="6"/>
      <c r="C93" s="8"/>
      <c r="D93" s="94"/>
      <c r="E93" s="26" t="s">
        <v>120</v>
      </c>
      <c r="F93" s="8"/>
      <c r="G93" s="9"/>
      <c r="H93" s="10"/>
      <c r="I93" s="10"/>
      <c r="J93" s="106"/>
      <c r="K93" s="37"/>
      <c r="L93" s="38"/>
    </row>
    <row r="94" spans="1:12" s="2" customFormat="1" ht="12.75">
      <c r="A94" s="11"/>
      <c r="B94" s="6"/>
      <c r="C94" s="8"/>
      <c r="D94" s="94"/>
      <c r="E94" s="26" t="s">
        <v>121</v>
      </c>
      <c r="F94" s="8"/>
      <c r="G94" s="9"/>
      <c r="H94" s="10"/>
      <c r="I94" s="10"/>
      <c r="J94" s="100"/>
      <c r="K94" s="37"/>
      <c r="L94" s="36"/>
    </row>
    <row r="95" spans="1:12" s="2" customFormat="1" ht="12.75">
      <c r="A95" s="11"/>
      <c r="B95" s="6"/>
      <c r="C95" s="8"/>
      <c r="D95" s="94"/>
      <c r="E95" s="26" t="s">
        <v>122</v>
      </c>
      <c r="F95" s="8"/>
      <c r="G95" s="9"/>
      <c r="H95" s="10"/>
      <c r="I95" s="10"/>
      <c r="J95" s="102"/>
      <c r="K95" s="37"/>
      <c r="L95" s="37"/>
    </row>
    <row r="96" spans="1:12" s="2" customFormat="1" ht="12.75">
      <c r="A96" s="11"/>
      <c r="B96" s="6"/>
      <c r="C96" s="8"/>
      <c r="D96" s="94"/>
      <c r="E96" s="26" t="s">
        <v>123</v>
      </c>
      <c r="F96" s="8"/>
      <c r="G96" s="9"/>
      <c r="H96" s="10"/>
      <c r="I96" s="10"/>
      <c r="J96" s="102"/>
      <c r="K96" s="37"/>
      <c r="L96" s="37"/>
    </row>
    <row r="97" spans="1:12" s="2" customFormat="1" ht="12.75">
      <c r="A97" s="11"/>
      <c r="B97" s="6"/>
      <c r="C97" s="8"/>
      <c r="D97" s="94"/>
      <c r="E97" s="26" t="s">
        <v>124</v>
      </c>
      <c r="F97" s="8"/>
      <c r="G97" s="9"/>
      <c r="H97" s="10"/>
      <c r="I97" s="10"/>
      <c r="J97" s="102"/>
      <c r="K97" s="37"/>
      <c r="L97" s="37"/>
    </row>
    <row r="98" spans="1:12" s="2" customFormat="1" ht="12.75">
      <c r="A98" s="11"/>
      <c r="B98" s="6"/>
      <c r="C98" s="8"/>
      <c r="D98" s="94"/>
      <c r="E98" s="26" t="s">
        <v>125</v>
      </c>
      <c r="F98" s="8"/>
      <c r="G98" s="9"/>
      <c r="H98" s="10"/>
      <c r="I98" s="10"/>
      <c r="J98" s="102"/>
      <c r="K98" s="37"/>
      <c r="L98" s="37"/>
    </row>
    <row r="99" spans="1:12" s="2" customFormat="1" ht="12.75">
      <c r="A99" s="11"/>
      <c r="B99" s="6"/>
      <c r="C99" s="8"/>
      <c r="D99" s="94"/>
      <c r="E99" s="26" t="s">
        <v>126</v>
      </c>
      <c r="F99" s="8"/>
      <c r="G99" s="9"/>
      <c r="H99" s="10"/>
      <c r="I99" s="10"/>
      <c r="J99" s="102"/>
      <c r="K99" s="37"/>
      <c r="L99" s="37"/>
    </row>
    <row r="100" spans="1:12" s="2" customFormat="1" ht="12.75">
      <c r="A100" s="11"/>
      <c r="B100" s="6"/>
      <c r="C100" s="8"/>
      <c r="D100" s="94"/>
      <c r="E100" s="26" t="s">
        <v>127</v>
      </c>
      <c r="F100" s="8"/>
      <c r="G100" s="9"/>
      <c r="H100" s="10"/>
      <c r="I100" s="10"/>
      <c r="J100" s="102"/>
      <c r="K100" s="37"/>
      <c r="L100" s="37"/>
    </row>
    <row r="101" spans="1:12" s="2" customFormat="1" ht="12.75">
      <c r="A101" s="11"/>
      <c r="B101" s="6"/>
      <c r="C101" s="8"/>
      <c r="D101" s="94"/>
      <c r="E101" s="26" t="s">
        <v>128</v>
      </c>
      <c r="F101" s="8"/>
      <c r="G101" s="9"/>
      <c r="H101" s="10"/>
      <c r="I101" s="10"/>
      <c r="J101" s="102"/>
      <c r="K101" s="37"/>
      <c r="L101" s="37"/>
    </row>
    <row r="102" spans="1:12" s="2" customFormat="1" ht="12.75">
      <c r="A102" s="11"/>
      <c r="B102" s="6"/>
      <c r="C102" s="8"/>
      <c r="D102" s="94"/>
      <c r="E102" s="26" t="s">
        <v>129</v>
      </c>
      <c r="F102" s="8"/>
      <c r="G102" s="9"/>
      <c r="H102" s="10"/>
      <c r="I102" s="10"/>
      <c r="J102" s="106"/>
      <c r="K102" s="37"/>
      <c r="L102" s="38"/>
    </row>
    <row r="103" spans="1:12" s="2" customFormat="1" ht="12.75">
      <c r="A103" s="11"/>
      <c r="B103" s="6"/>
      <c r="C103" s="8"/>
      <c r="D103" s="94"/>
      <c r="E103" s="26" t="s">
        <v>130</v>
      </c>
      <c r="F103" s="8"/>
      <c r="G103" s="9"/>
      <c r="H103" s="10"/>
      <c r="I103" s="10"/>
      <c r="J103" s="106"/>
      <c r="K103" s="37"/>
      <c r="L103" s="38"/>
    </row>
    <row r="104" spans="1:12" s="2" customFormat="1" ht="12.75">
      <c r="A104" s="11"/>
      <c r="B104" s="6"/>
      <c r="C104" s="8"/>
      <c r="D104" s="94"/>
      <c r="E104" s="26" t="s">
        <v>121</v>
      </c>
      <c r="F104" s="8"/>
      <c r="G104" s="9"/>
      <c r="H104" s="10"/>
      <c r="I104" s="10"/>
      <c r="J104" s="106"/>
      <c r="K104" s="37"/>
      <c r="L104" s="38"/>
    </row>
    <row r="105" spans="1:12" s="2" customFormat="1" ht="12.75">
      <c r="A105" s="11"/>
      <c r="B105" s="6"/>
      <c r="C105" s="8"/>
      <c r="D105" s="94"/>
      <c r="E105" s="26" t="s">
        <v>131</v>
      </c>
      <c r="F105" s="8"/>
      <c r="G105" s="9"/>
      <c r="H105" s="10"/>
      <c r="I105" s="10"/>
      <c r="J105" s="100"/>
      <c r="K105" s="37"/>
      <c r="L105" s="36"/>
    </row>
    <row r="106" spans="1:12" s="2" customFormat="1" ht="12.75">
      <c r="A106" s="11"/>
      <c r="B106" s="6"/>
      <c r="C106" s="8"/>
      <c r="D106" s="94"/>
      <c r="E106" s="26" t="s">
        <v>132</v>
      </c>
      <c r="F106" s="8"/>
      <c r="G106" s="9"/>
      <c r="H106" s="10"/>
      <c r="I106" s="10"/>
      <c r="J106" s="102"/>
      <c r="K106" s="37"/>
      <c r="L106" s="37"/>
    </row>
    <row r="107" spans="1:12" s="2" customFormat="1" ht="12.75">
      <c r="A107" s="11"/>
      <c r="B107" s="6"/>
      <c r="C107" s="8"/>
      <c r="D107" s="94"/>
      <c r="E107" s="26" t="s">
        <v>133</v>
      </c>
      <c r="F107" s="8"/>
      <c r="G107" s="9"/>
      <c r="H107" s="10"/>
      <c r="I107" s="10"/>
      <c r="J107" s="102"/>
      <c r="K107" s="37"/>
      <c r="L107" s="37"/>
    </row>
    <row r="108" spans="1:12" s="2" customFormat="1" ht="12.75">
      <c r="A108" s="11"/>
      <c r="B108" s="6"/>
      <c r="C108" s="8"/>
      <c r="D108" s="94"/>
      <c r="E108" s="26" t="s">
        <v>134</v>
      </c>
      <c r="F108" s="8"/>
      <c r="G108" s="9"/>
      <c r="H108" s="10"/>
      <c r="I108" s="10"/>
      <c r="J108" s="102"/>
      <c r="K108" s="37"/>
      <c r="L108" s="37"/>
    </row>
    <row r="109" spans="1:12" s="2" customFormat="1" ht="12.75">
      <c r="A109" s="11"/>
      <c r="B109" s="6"/>
      <c r="C109" s="8"/>
      <c r="D109" s="94"/>
      <c r="E109" s="26" t="s">
        <v>135</v>
      </c>
      <c r="F109" s="8"/>
      <c r="G109" s="9"/>
      <c r="H109" s="10"/>
      <c r="I109" s="10"/>
      <c r="J109" s="102"/>
      <c r="K109" s="37"/>
      <c r="L109" s="37"/>
    </row>
    <row r="110" spans="1:12" s="2" customFormat="1" ht="12.75">
      <c r="A110" s="11"/>
      <c r="B110" s="6"/>
      <c r="C110" s="8"/>
      <c r="D110" s="94"/>
      <c r="E110" s="26" t="s">
        <v>136</v>
      </c>
      <c r="F110" s="8"/>
      <c r="G110" s="9"/>
      <c r="H110" s="10"/>
      <c r="I110" s="10"/>
      <c r="J110" s="102"/>
      <c r="K110" s="37"/>
      <c r="L110" s="37"/>
    </row>
    <row r="111" spans="1:12" s="2" customFormat="1" ht="12.75">
      <c r="A111" s="11"/>
      <c r="B111" s="6"/>
      <c r="C111" s="8"/>
      <c r="D111" s="94"/>
      <c r="E111" s="26" t="s">
        <v>121</v>
      </c>
      <c r="F111" s="8"/>
      <c r="G111" s="9"/>
      <c r="H111" s="10"/>
      <c r="I111" s="10"/>
      <c r="J111" s="102"/>
      <c r="K111" s="37"/>
      <c r="L111" s="37"/>
    </row>
    <row r="112" spans="1:12" s="2" customFormat="1" ht="12.75">
      <c r="A112" s="11"/>
      <c r="B112" s="6"/>
      <c r="C112" s="8"/>
      <c r="D112" s="94"/>
      <c r="E112" s="26" t="s">
        <v>137</v>
      </c>
      <c r="F112" s="8"/>
      <c r="G112" s="9"/>
      <c r="H112" s="10"/>
      <c r="I112" s="10"/>
      <c r="J112" s="102"/>
      <c r="K112" s="37"/>
      <c r="L112" s="37"/>
    </row>
    <row r="113" spans="1:12" s="2" customFormat="1" ht="12.75">
      <c r="A113" s="11"/>
      <c r="B113" s="6"/>
      <c r="C113" s="8"/>
      <c r="D113" s="94"/>
      <c r="E113" s="26" t="s">
        <v>138</v>
      </c>
      <c r="F113" s="8"/>
      <c r="G113" s="9"/>
      <c r="H113" s="10"/>
      <c r="I113" s="10"/>
      <c r="J113" s="99"/>
      <c r="K113" s="37"/>
      <c r="L113" s="35"/>
    </row>
    <row r="114" spans="1:12" s="2" customFormat="1" ht="12.75">
      <c r="A114" s="11"/>
      <c r="B114" s="6"/>
      <c r="C114" s="8"/>
      <c r="D114" s="94"/>
      <c r="E114" s="26" t="s">
        <v>139</v>
      </c>
      <c r="F114" s="8"/>
      <c r="G114" s="9"/>
      <c r="H114" s="10"/>
      <c r="I114" s="10"/>
      <c r="J114" s="100"/>
      <c r="K114" s="37"/>
      <c r="L114" s="36"/>
    </row>
    <row r="115" spans="1:12" s="2" customFormat="1" ht="12.75">
      <c r="A115" s="11"/>
      <c r="B115" s="6"/>
      <c r="C115" s="8"/>
      <c r="D115" s="94"/>
      <c r="E115" s="26" t="s">
        <v>140</v>
      </c>
      <c r="F115" s="8"/>
      <c r="G115" s="9"/>
      <c r="H115" s="10"/>
      <c r="I115" s="10"/>
      <c r="J115" s="102"/>
      <c r="K115" s="37"/>
      <c r="L115" s="37"/>
    </row>
    <row r="116" spans="1:12" s="2" customFormat="1" ht="12.75">
      <c r="A116" s="11"/>
      <c r="B116" s="6"/>
      <c r="C116" s="8"/>
      <c r="D116" s="94"/>
      <c r="E116" s="26" t="s">
        <v>141</v>
      </c>
      <c r="F116" s="8"/>
      <c r="G116" s="9"/>
      <c r="H116" s="10"/>
      <c r="I116" s="10"/>
      <c r="J116" s="102"/>
      <c r="K116" s="37"/>
      <c r="L116" s="37"/>
    </row>
    <row r="117" spans="1:12" s="2" customFormat="1" ht="12.75">
      <c r="A117" s="11"/>
      <c r="B117" s="6"/>
      <c r="C117" s="8"/>
      <c r="D117" s="94"/>
      <c r="E117" s="26" t="s">
        <v>142</v>
      </c>
      <c r="F117" s="8"/>
      <c r="G117" s="9"/>
      <c r="H117" s="10"/>
      <c r="I117" s="10"/>
      <c r="J117" s="102"/>
      <c r="K117" s="37"/>
      <c r="L117" s="37"/>
    </row>
    <row r="118" spans="1:12" s="2" customFormat="1" ht="12.75">
      <c r="A118" s="11"/>
      <c r="B118" s="6"/>
      <c r="C118" s="8"/>
      <c r="D118" s="94"/>
      <c r="E118" s="26" t="s">
        <v>114</v>
      </c>
      <c r="F118" s="8"/>
      <c r="G118" s="9"/>
      <c r="H118" s="10"/>
      <c r="I118" s="10"/>
      <c r="J118" s="102"/>
      <c r="K118" s="37"/>
      <c r="L118" s="37"/>
    </row>
    <row r="119" spans="1:12" s="2" customFormat="1" ht="12.75">
      <c r="A119" s="11"/>
      <c r="B119" s="6"/>
      <c r="C119" s="8"/>
      <c r="D119" s="94"/>
      <c r="E119" s="26" t="s">
        <v>143</v>
      </c>
      <c r="F119" s="8"/>
      <c r="G119" s="9"/>
      <c r="H119" s="10"/>
      <c r="I119" s="10"/>
      <c r="J119" s="102"/>
      <c r="K119" s="37"/>
      <c r="L119" s="37"/>
    </row>
    <row r="120" spans="1:12" s="2" customFormat="1" ht="12.75">
      <c r="A120" s="11"/>
      <c r="B120" s="6"/>
      <c r="C120" s="8"/>
      <c r="D120" s="94"/>
      <c r="E120" s="26" t="s">
        <v>144</v>
      </c>
      <c r="F120" s="8"/>
      <c r="G120" s="9"/>
      <c r="H120" s="10"/>
      <c r="I120" s="10"/>
      <c r="J120" s="102"/>
      <c r="K120" s="37"/>
      <c r="L120" s="37"/>
    </row>
    <row r="121" spans="1:12" s="2" customFormat="1" ht="12.75">
      <c r="A121" s="11"/>
      <c r="B121" s="6"/>
      <c r="C121" s="8"/>
      <c r="D121" s="94"/>
      <c r="E121" s="26" t="s">
        <v>145</v>
      </c>
      <c r="F121" s="8"/>
      <c r="G121" s="9"/>
      <c r="H121" s="10"/>
      <c r="I121" s="10"/>
      <c r="J121" s="100"/>
      <c r="K121" s="37"/>
      <c r="L121" s="36"/>
    </row>
    <row r="122" spans="1:12" s="2" customFormat="1" ht="12.75">
      <c r="A122" s="11"/>
      <c r="B122" s="6"/>
      <c r="C122" s="8"/>
      <c r="D122" s="94"/>
      <c r="E122" s="26" t="s">
        <v>146</v>
      </c>
      <c r="F122" s="8"/>
      <c r="G122" s="9"/>
      <c r="H122" s="10"/>
      <c r="I122" s="10"/>
      <c r="J122" s="102"/>
      <c r="K122" s="37"/>
      <c r="L122" s="37"/>
    </row>
    <row r="123" spans="1:12" s="2" customFormat="1" ht="12.75">
      <c r="A123" s="11"/>
      <c r="B123" s="6"/>
      <c r="C123" s="8"/>
      <c r="D123" s="94"/>
      <c r="E123" s="26" t="s">
        <v>147</v>
      </c>
      <c r="F123" s="8"/>
      <c r="G123" s="9"/>
      <c r="H123" s="10"/>
      <c r="I123" s="10"/>
      <c r="J123" s="106"/>
      <c r="K123" s="37"/>
      <c r="L123" s="38"/>
    </row>
    <row r="124" spans="1:12" s="2" customFormat="1" ht="12.75">
      <c r="A124" s="11"/>
      <c r="B124" s="6"/>
      <c r="C124" s="8"/>
      <c r="D124" s="94"/>
      <c r="E124" s="26" t="s">
        <v>148</v>
      </c>
      <c r="F124" s="8"/>
      <c r="G124" s="9"/>
      <c r="H124" s="10"/>
      <c r="I124" s="10"/>
      <c r="J124" s="106"/>
      <c r="K124" s="37"/>
      <c r="L124" s="38"/>
    </row>
    <row r="125" spans="1:12" s="2" customFormat="1" ht="12.75">
      <c r="A125" s="11"/>
      <c r="B125" s="6"/>
      <c r="C125" s="8"/>
      <c r="D125" s="94"/>
      <c r="E125" s="26" t="s">
        <v>149</v>
      </c>
      <c r="F125" s="8"/>
      <c r="G125" s="9"/>
      <c r="H125" s="10"/>
      <c r="I125" s="10"/>
      <c r="J125" s="102"/>
      <c r="K125" s="37"/>
      <c r="L125" s="37"/>
    </row>
    <row r="126" spans="1:12" s="2" customFormat="1" ht="12.75">
      <c r="A126" s="11"/>
      <c r="B126" s="6"/>
      <c r="C126" s="8"/>
      <c r="D126" s="94"/>
      <c r="E126" s="26" t="s">
        <v>150</v>
      </c>
      <c r="F126" s="8"/>
      <c r="G126" s="9"/>
      <c r="H126" s="10"/>
      <c r="I126" s="10"/>
      <c r="J126" s="102"/>
      <c r="K126" s="37"/>
      <c r="L126" s="37"/>
    </row>
    <row r="127" spans="1:12" s="2" customFormat="1" ht="12.75">
      <c r="A127" s="11"/>
      <c r="B127" s="6"/>
      <c r="C127" s="8"/>
      <c r="D127" s="94"/>
      <c r="E127" s="26" t="s">
        <v>151</v>
      </c>
      <c r="F127" s="8"/>
      <c r="G127" s="9"/>
      <c r="H127" s="10"/>
      <c r="I127" s="10"/>
      <c r="J127" s="102"/>
      <c r="K127" s="37"/>
      <c r="L127" s="37"/>
    </row>
    <row r="128" spans="1:12" s="2" customFormat="1" ht="12.75">
      <c r="A128" s="11"/>
      <c r="B128" s="6"/>
      <c r="C128" s="8"/>
      <c r="D128" s="94"/>
      <c r="E128" s="26" t="s">
        <v>152</v>
      </c>
      <c r="F128" s="8"/>
      <c r="G128" s="9"/>
      <c r="H128" s="10"/>
      <c r="I128" s="10"/>
      <c r="J128" s="102"/>
      <c r="K128" s="37"/>
      <c r="L128" s="37"/>
    </row>
    <row r="129" spans="1:12" s="2" customFormat="1" ht="26.4">
      <c r="A129" s="11"/>
      <c r="B129" s="6"/>
      <c r="C129" s="8"/>
      <c r="D129" s="94"/>
      <c r="E129" s="26" t="s">
        <v>153</v>
      </c>
      <c r="F129" s="8"/>
      <c r="G129" s="9"/>
      <c r="H129" s="10"/>
      <c r="I129" s="10"/>
      <c r="J129" s="102"/>
      <c r="K129" s="37"/>
      <c r="L129" s="37"/>
    </row>
    <row r="130" spans="1:12" s="2" customFormat="1" ht="66">
      <c r="A130" s="11">
        <v>4</v>
      </c>
      <c r="B130" s="8"/>
      <c r="C130" s="8" t="s">
        <v>11</v>
      </c>
      <c r="D130" s="94" t="s">
        <v>154</v>
      </c>
      <c r="E130" s="126" t="s">
        <v>155</v>
      </c>
      <c r="F130" s="8" t="s">
        <v>12</v>
      </c>
      <c r="G130" s="9">
        <v>1</v>
      </c>
      <c r="H130" s="10"/>
      <c r="I130" s="10">
        <f>ROUND(G130*H130,2)</f>
        <v>0</v>
      </c>
      <c r="J130" s="107"/>
      <c r="K130" s="37"/>
      <c r="L130" s="39"/>
    </row>
    <row r="131" spans="1:12" s="2" customFormat="1" ht="66">
      <c r="A131" s="11">
        <v>5</v>
      </c>
      <c r="B131" s="8"/>
      <c r="C131" s="8" t="s">
        <v>11</v>
      </c>
      <c r="D131" s="94" t="s">
        <v>156</v>
      </c>
      <c r="E131" s="26" t="s">
        <v>157</v>
      </c>
      <c r="F131" s="8" t="s">
        <v>12</v>
      </c>
      <c r="G131" s="9">
        <v>1</v>
      </c>
      <c r="H131" s="10"/>
      <c r="I131" s="10">
        <f>ROUND(G131*H131,2)</f>
        <v>0</v>
      </c>
      <c r="J131" s="106"/>
      <c r="K131" s="37"/>
      <c r="L131" s="38"/>
    </row>
    <row r="132" spans="1:12" s="2" customFormat="1" ht="39.6">
      <c r="A132" s="11">
        <v>6</v>
      </c>
      <c r="B132" s="8"/>
      <c r="C132" s="8" t="s">
        <v>11</v>
      </c>
      <c r="D132" s="94" t="s">
        <v>158</v>
      </c>
      <c r="E132" s="26" t="s">
        <v>159</v>
      </c>
      <c r="F132" s="8" t="s">
        <v>12</v>
      </c>
      <c r="G132" s="9">
        <v>5</v>
      </c>
      <c r="H132" s="10"/>
      <c r="I132" s="10">
        <f>ROUND(G132*H132,2)</f>
        <v>0</v>
      </c>
      <c r="J132" s="100"/>
      <c r="K132" s="37"/>
      <c r="L132" s="36"/>
    </row>
    <row r="133" spans="1:12" s="2" customFormat="1" ht="26.4">
      <c r="A133" s="11">
        <v>7</v>
      </c>
      <c r="B133" s="8"/>
      <c r="C133" s="8" t="s">
        <v>11</v>
      </c>
      <c r="D133" s="94" t="s">
        <v>160</v>
      </c>
      <c r="E133" s="26" t="s">
        <v>161</v>
      </c>
      <c r="F133" s="8" t="s">
        <v>12</v>
      </c>
      <c r="G133" s="9">
        <v>9</v>
      </c>
      <c r="H133" s="10"/>
      <c r="I133" s="10">
        <f>ROUND(G133*H133,2)</f>
        <v>0</v>
      </c>
      <c r="J133" s="102"/>
      <c r="K133" s="37"/>
      <c r="L133" s="37"/>
    </row>
    <row r="134" spans="1:12" s="2" customFormat="1" ht="12.75">
      <c r="A134" s="11"/>
      <c r="B134" s="8"/>
      <c r="C134" s="8"/>
      <c r="D134" s="94"/>
      <c r="E134" s="26" t="s">
        <v>41</v>
      </c>
      <c r="F134" s="8"/>
      <c r="G134" s="9"/>
      <c r="H134" s="10"/>
      <c r="I134" s="10"/>
      <c r="J134" s="102"/>
      <c r="K134" s="37"/>
      <c r="L134" s="37"/>
    </row>
    <row r="135" spans="1:12" s="2" customFormat="1" ht="12.75">
      <c r="A135" s="11"/>
      <c r="B135" s="8"/>
      <c r="C135" s="8"/>
      <c r="D135" s="94"/>
      <c r="E135" s="26" t="s">
        <v>42</v>
      </c>
      <c r="F135" s="8"/>
      <c r="G135" s="9"/>
      <c r="H135" s="10"/>
      <c r="I135" s="10"/>
      <c r="J135" s="102"/>
      <c r="K135" s="37"/>
      <c r="L135" s="37"/>
    </row>
    <row r="136" spans="1:12" s="2" customFormat="1" ht="12.75">
      <c r="A136" s="11"/>
      <c r="B136" s="8"/>
      <c r="C136" s="8"/>
      <c r="D136" s="94"/>
      <c r="E136" s="26" t="s">
        <v>43</v>
      </c>
      <c r="F136" s="8"/>
      <c r="G136" s="9"/>
      <c r="H136" s="10"/>
      <c r="I136" s="10"/>
      <c r="J136" s="102"/>
      <c r="K136" s="37"/>
      <c r="L136" s="37"/>
    </row>
    <row r="137" spans="1:12" s="2" customFormat="1" ht="12.75">
      <c r="A137" s="11"/>
      <c r="B137" s="8"/>
      <c r="C137" s="8"/>
      <c r="D137" s="94"/>
      <c r="E137" s="26" t="s">
        <v>44</v>
      </c>
      <c r="F137" s="8"/>
      <c r="G137" s="9"/>
      <c r="H137" s="10"/>
      <c r="I137" s="10"/>
      <c r="J137" s="102"/>
      <c r="K137" s="37"/>
      <c r="L137" s="37"/>
    </row>
    <row r="138" spans="1:12" s="2" customFormat="1" ht="12.75">
      <c r="A138" s="11"/>
      <c r="B138" s="8"/>
      <c r="C138" s="8"/>
      <c r="D138" s="94"/>
      <c r="E138" s="26" t="s">
        <v>45</v>
      </c>
      <c r="F138" s="8"/>
      <c r="G138" s="9"/>
      <c r="H138" s="10"/>
      <c r="I138" s="10"/>
      <c r="J138" s="102"/>
      <c r="K138" s="37"/>
      <c r="L138" s="37"/>
    </row>
    <row r="139" spans="1:12" s="2" customFormat="1" ht="12.75">
      <c r="A139" s="11"/>
      <c r="B139" s="8"/>
      <c r="C139" s="8"/>
      <c r="D139" s="94"/>
      <c r="E139" s="26" t="s">
        <v>46</v>
      </c>
      <c r="F139" s="8"/>
      <c r="G139" s="9"/>
      <c r="H139" s="10"/>
      <c r="I139" s="10"/>
      <c r="J139" s="102"/>
      <c r="K139" s="37"/>
      <c r="L139" s="37"/>
    </row>
    <row r="140" spans="1:12" s="2" customFormat="1" ht="12.75">
      <c r="A140" s="11"/>
      <c r="B140" s="8"/>
      <c r="C140" s="8"/>
      <c r="D140" s="94"/>
      <c r="E140" s="26" t="s">
        <v>47</v>
      </c>
      <c r="F140" s="8"/>
      <c r="G140" s="9"/>
      <c r="H140" s="10"/>
      <c r="I140" s="10"/>
      <c r="J140" s="102"/>
      <c r="K140" s="37"/>
      <c r="L140" s="37"/>
    </row>
    <row r="141" spans="1:12" s="2" customFormat="1" ht="12.75">
      <c r="A141" s="11"/>
      <c r="B141" s="8"/>
      <c r="C141" s="8"/>
      <c r="D141" s="94"/>
      <c r="E141" s="26" t="s">
        <v>162</v>
      </c>
      <c r="F141" s="8"/>
      <c r="G141" s="9"/>
      <c r="H141" s="10"/>
      <c r="I141" s="10"/>
      <c r="J141" s="102"/>
      <c r="K141" s="37"/>
      <c r="L141" s="37"/>
    </row>
    <row r="142" spans="1:12" s="2" customFormat="1" ht="12.75">
      <c r="A142" s="11"/>
      <c r="B142" s="8"/>
      <c r="C142" s="8"/>
      <c r="D142" s="94"/>
      <c r="E142" s="26" t="s">
        <v>49</v>
      </c>
      <c r="F142" s="8"/>
      <c r="G142" s="9"/>
      <c r="H142" s="10"/>
      <c r="I142" s="10"/>
      <c r="J142" s="102"/>
      <c r="K142" s="37"/>
      <c r="L142" s="37"/>
    </row>
    <row r="143" spans="1:12" s="2" customFormat="1" ht="12.75">
      <c r="A143" s="11"/>
      <c r="B143" s="8"/>
      <c r="C143" s="8"/>
      <c r="D143" s="94"/>
      <c r="E143" s="26" t="s">
        <v>50</v>
      </c>
      <c r="F143" s="8"/>
      <c r="G143" s="9"/>
      <c r="H143" s="10"/>
      <c r="I143" s="10"/>
      <c r="J143" s="102"/>
      <c r="K143" s="37"/>
      <c r="L143" s="37"/>
    </row>
    <row r="144" spans="1:12" s="2" customFormat="1" ht="12.75">
      <c r="A144" s="11"/>
      <c r="B144" s="8"/>
      <c r="C144" s="8"/>
      <c r="D144" s="94"/>
      <c r="E144" s="26" t="s">
        <v>51</v>
      </c>
      <c r="F144" s="8"/>
      <c r="G144" s="9"/>
      <c r="H144" s="10"/>
      <c r="I144" s="10"/>
      <c r="J144" s="102"/>
      <c r="K144" s="37"/>
      <c r="L144" s="37"/>
    </row>
    <row r="145" spans="1:12" s="2" customFormat="1" ht="12.75">
      <c r="A145" s="11"/>
      <c r="B145" s="8"/>
      <c r="C145" s="8"/>
      <c r="D145" s="94"/>
      <c r="E145" s="26" t="s">
        <v>52</v>
      </c>
      <c r="F145" s="8"/>
      <c r="G145" s="9"/>
      <c r="H145" s="10"/>
      <c r="I145" s="10"/>
      <c r="J145" s="102"/>
      <c r="K145" s="37"/>
      <c r="L145" s="37"/>
    </row>
    <row r="146" spans="1:12" s="2" customFormat="1" ht="12.75">
      <c r="A146" s="11"/>
      <c r="B146" s="8"/>
      <c r="C146" s="8"/>
      <c r="D146" s="94"/>
      <c r="E146" s="26" t="s">
        <v>53</v>
      </c>
      <c r="F146" s="8"/>
      <c r="G146" s="9"/>
      <c r="H146" s="10"/>
      <c r="I146" s="10"/>
      <c r="J146" s="102"/>
      <c r="K146" s="37"/>
      <c r="L146" s="37"/>
    </row>
    <row r="147" spans="1:12" s="2" customFormat="1" ht="12.75">
      <c r="A147" s="11"/>
      <c r="B147" s="8"/>
      <c r="C147" s="8"/>
      <c r="D147" s="94"/>
      <c r="E147" s="26" t="s">
        <v>54</v>
      </c>
      <c r="F147" s="8"/>
      <c r="G147" s="9"/>
      <c r="H147" s="10"/>
      <c r="I147" s="10"/>
      <c r="J147" s="102"/>
      <c r="K147" s="37"/>
      <c r="L147" s="37"/>
    </row>
    <row r="148" spans="1:12" s="2" customFormat="1" ht="12.75">
      <c r="A148" s="11"/>
      <c r="B148" s="8"/>
      <c r="C148" s="8"/>
      <c r="D148" s="94"/>
      <c r="E148" s="26" t="s">
        <v>55</v>
      </c>
      <c r="F148" s="8"/>
      <c r="G148" s="9"/>
      <c r="H148" s="10"/>
      <c r="I148" s="10"/>
      <c r="J148" s="102"/>
      <c r="K148" s="37"/>
      <c r="L148" s="37"/>
    </row>
    <row r="149" spans="1:12" s="2" customFormat="1" ht="12.75">
      <c r="A149" s="11"/>
      <c r="B149" s="8"/>
      <c r="C149" s="8"/>
      <c r="D149" s="94"/>
      <c r="E149" s="26" t="s">
        <v>56</v>
      </c>
      <c r="F149" s="8"/>
      <c r="G149" s="9"/>
      <c r="H149" s="10"/>
      <c r="I149" s="10"/>
      <c r="J149" s="102"/>
      <c r="K149" s="37"/>
      <c r="L149" s="37"/>
    </row>
    <row r="150" spans="1:12" s="2" customFormat="1" ht="12.75">
      <c r="A150" s="11"/>
      <c r="B150" s="8"/>
      <c r="C150" s="8"/>
      <c r="D150" s="94"/>
      <c r="E150" s="26" t="s">
        <v>57</v>
      </c>
      <c r="F150" s="8"/>
      <c r="G150" s="9"/>
      <c r="H150" s="10"/>
      <c r="I150" s="10"/>
      <c r="J150" s="102"/>
      <c r="K150" s="37"/>
      <c r="L150" s="37"/>
    </row>
    <row r="151" spans="1:12" s="2" customFormat="1" ht="12.75">
      <c r="A151" s="11"/>
      <c r="B151" s="8"/>
      <c r="C151" s="8"/>
      <c r="D151" s="94"/>
      <c r="E151" s="26" t="s">
        <v>58</v>
      </c>
      <c r="F151" s="8"/>
      <c r="G151" s="9"/>
      <c r="H151" s="10"/>
      <c r="I151" s="10"/>
      <c r="J151" s="102"/>
      <c r="K151" s="37"/>
      <c r="L151" s="37"/>
    </row>
    <row r="152" spans="1:12" s="2" customFormat="1" ht="12.75">
      <c r="A152" s="11"/>
      <c r="B152" s="8"/>
      <c r="C152" s="8"/>
      <c r="D152" s="94"/>
      <c r="E152" s="26" t="s">
        <v>59</v>
      </c>
      <c r="F152" s="8"/>
      <c r="G152" s="9"/>
      <c r="H152" s="10"/>
      <c r="I152" s="10"/>
      <c r="J152" s="102"/>
      <c r="K152" s="37"/>
      <c r="L152" s="37"/>
    </row>
    <row r="153" spans="1:12" s="2" customFormat="1" ht="12.75">
      <c r="A153" s="11"/>
      <c r="B153" s="8"/>
      <c r="C153" s="8"/>
      <c r="D153" s="94"/>
      <c r="E153" s="26" t="s">
        <v>60</v>
      </c>
      <c r="F153" s="8"/>
      <c r="G153" s="9"/>
      <c r="H153" s="10"/>
      <c r="I153" s="10"/>
      <c r="J153" s="102"/>
      <c r="K153" s="37"/>
      <c r="L153" s="37"/>
    </row>
    <row r="154" spans="1:12" s="2" customFormat="1" ht="12.75">
      <c r="A154" s="11"/>
      <c r="B154" s="8"/>
      <c r="C154" s="8"/>
      <c r="D154" s="94"/>
      <c r="E154" s="26" t="s">
        <v>61</v>
      </c>
      <c r="F154" s="8"/>
      <c r="G154" s="9"/>
      <c r="H154" s="10"/>
      <c r="I154" s="10"/>
      <c r="J154" s="102"/>
      <c r="K154" s="37"/>
      <c r="L154" s="37"/>
    </row>
    <row r="155" spans="1:12" s="2" customFormat="1" ht="12.75">
      <c r="A155" s="11"/>
      <c r="B155" s="8"/>
      <c r="C155" s="8"/>
      <c r="D155" s="94"/>
      <c r="E155" s="26" t="s">
        <v>121</v>
      </c>
      <c r="F155" s="8"/>
      <c r="G155" s="9"/>
      <c r="H155" s="10"/>
      <c r="I155" s="10"/>
      <c r="J155" s="102"/>
      <c r="K155" s="37"/>
      <c r="L155" s="37"/>
    </row>
    <row r="156" spans="1:12" s="2" customFormat="1" ht="12.75">
      <c r="A156" s="11"/>
      <c r="B156" s="8"/>
      <c r="C156" s="8"/>
      <c r="D156" s="94"/>
      <c r="E156" s="26" t="s">
        <v>62</v>
      </c>
      <c r="F156" s="8"/>
      <c r="G156" s="9"/>
      <c r="H156" s="10"/>
      <c r="I156" s="10"/>
      <c r="J156" s="102"/>
      <c r="K156" s="37"/>
      <c r="L156" s="37"/>
    </row>
    <row r="157" spans="1:12" s="2" customFormat="1" ht="12.75">
      <c r="A157" s="11"/>
      <c r="B157" s="8"/>
      <c r="C157" s="8"/>
      <c r="D157" s="94"/>
      <c r="E157" s="26" t="s">
        <v>63</v>
      </c>
      <c r="F157" s="8"/>
      <c r="G157" s="9"/>
      <c r="H157" s="10"/>
      <c r="I157" s="10"/>
      <c r="J157" s="102"/>
      <c r="K157" s="37"/>
      <c r="L157" s="37"/>
    </row>
    <row r="158" spans="1:12" s="2" customFormat="1" ht="12.75">
      <c r="A158" s="11"/>
      <c r="B158" s="8"/>
      <c r="C158" s="8"/>
      <c r="D158" s="94"/>
      <c r="E158" s="26" t="s">
        <v>64</v>
      </c>
      <c r="F158" s="8"/>
      <c r="G158" s="9"/>
      <c r="H158" s="10"/>
      <c r="I158" s="10"/>
      <c r="J158" s="102"/>
      <c r="K158" s="37"/>
      <c r="L158" s="37"/>
    </row>
    <row r="159" spans="1:12" s="2" customFormat="1" ht="12.75">
      <c r="A159" s="11"/>
      <c r="B159" s="8"/>
      <c r="C159" s="8"/>
      <c r="D159" s="94"/>
      <c r="E159" s="26" t="s">
        <v>65</v>
      </c>
      <c r="F159" s="8"/>
      <c r="G159" s="9"/>
      <c r="H159" s="10"/>
      <c r="I159" s="10"/>
      <c r="J159" s="102"/>
      <c r="K159" s="37"/>
      <c r="L159" s="37"/>
    </row>
    <row r="160" spans="1:12" s="2" customFormat="1" ht="12.75">
      <c r="A160" s="11"/>
      <c r="B160" s="8"/>
      <c r="C160" s="8"/>
      <c r="D160" s="94"/>
      <c r="E160" s="26" t="s">
        <v>66</v>
      </c>
      <c r="F160" s="8"/>
      <c r="G160" s="9"/>
      <c r="H160" s="10"/>
      <c r="I160" s="10"/>
      <c r="J160" s="102"/>
      <c r="K160" s="37"/>
      <c r="L160" s="37"/>
    </row>
    <row r="161" spans="1:12" s="2" customFormat="1" ht="12.75">
      <c r="A161" s="11"/>
      <c r="B161" s="8"/>
      <c r="C161" s="8"/>
      <c r="D161" s="94"/>
      <c r="E161" s="26" t="s">
        <v>67</v>
      </c>
      <c r="F161" s="8"/>
      <c r="G161" s="9"/>
      <c r="H161" s="10"/>
      <c r="I161" s="10"/>
      <c r="J161" s="102"/>
      <c r="K161" s="37"/>
      <c r="L161" s="37"/>
    </row>
    <row r="162" spans="1:12" s="2" customFormat="1" ht="12.75">
      <c r="A162" s="11"/>
      <c r="B162" s="8"/>
      <c r="C162" s="8"/>
      <c r="D162" s="94"/>
      <c r="E162" s="26" t="s">
        <v>68</v>
      </c>
      <c r="F162" s="8"/>
      <c r="G162" s="9"/>
      <c r="H162" s="10"/>
      <c r="I162" s="10"/>
      <c r="J162" s="102"/>
      <c r="K162" s="37"/>
      <c r="L162" s="37"/>
    </row>
    <row r="163" spans="1:12" s="2" customFormat="1" ht="12.75">
      <c r="A163" s="11"/>
      <c r="B163" s="8"/>
      <c r="C163" s="8"/>
      <c r="D163" s="94"/>
      <c r="E163" s="26" t="s">
        <v>69</v>
      </c>
      <c r="F163" s="8"/>
      <c r="G163" s="9"/>
      <c r="H163" s="10"/>
      <c r="I163" s="10"/>
      <c r="J163" s="102"/>
      <c r="K163" s="37"/>
      <c r="L163" s="37"/>
    </row>
    <row r="164" spans="1:12" s="2" customFormat="1" ht="12.75">
      <c r="A164" s="11"/>
      <c r="B164" s="8"/>
      <c r="C164" s="8"/>
      <c r="D164" s="94"/>
      <c r="E164" s="26" t="s">
        <v>70</v>
      </c>
      <c r="F164" s="8"/>
      <c r="G164" s="9"/>
      <c r="H164" s="10"/>
      <c r="I164" s="10"/>
      <c r="J164" s="102"/>
      <c r="K164" s="37"/>
      <c r="L164" s="37"/>
    </row>
    <row r="165" spans="1:12" s="2" customFormat="1" ht="12.75">
      <c r="A165" s="11"/>
      <c r="B165" s="8"/>
      <c r="C165" s="8"/>
      <c r="D165" s="94"/>
      <c r="E165" s="26" t="s">
        <v>71</v>
      </c>
      <c r="F165" s="8"/>
      <c r="G165" s="9"/>
      <c r="H165" s="10"/>
      <c r="I165" s="10"/>
      <c r="J165" s="102"/>
      <c r="K165" s="37"/>
      <c r="L165" s="37"/>
    </row>
    <row r="166" spans="1:12" s="2" customFormat="1" ht="12.75">
      <c r="A166" s="11"/>
      <c r="B166" s="8"/>
      <c r="C166" s="8"/>
      <c r="D166" s="94"/>
      <c r="E166" s="26" t="s">
        <v>72</v>
      </c>
      <c r="F166" s="8"/>
      <c r="G166" s="9"/>
      <c r="H166" s="10"/>
      <c r="I166" s="10"/>
      <c r="J166" s="102"/>
      <c r="K166" s="37"/>
      <c r="L166" s="37"/>
    </row>
    <row r="167" spans="1:12" s="2" customFormat="1" ht="12.75">
      <c r="A167" s="11"/>
      <c r="B167" s="8"/>
      <c r="C167" s="8"/>
      <c r="D167" s="94"/>
      <c r="E167" s="26" t="s">
        <v>73</v>
      </c>
      <c r="F167" s="8"/>
      <c r="G167" s="9"/>
      <c r="H167" s="10"/>
      <c r="I167" s="10"/>
      <c r="J167" s="102"/>
      <c r="K167" s="37"/>
      <c r="L167" s="37"/>
    </row>
    <row r="168" spans="1:12" s="2" customFormat="1" ht="12.75">
      <c r="A168" s="11"/>
      <c r="B168" s="8"/>
      <c r="C168" s="8"/>
      <c r="D168" s="94"/>
      <c r="E168" s="26" t="s">
        <v>74</v>
      </c>
      <c r="F168" s="8"/>
      <c r="G168" s="9"/>
      <c r="H168" s="10"/>
      <c r="I168" s="10"/>
      <c r="J168" s="100"/>
      <c r="K168" s="37"/>
      <c r="L168" s="36"/>
    </row>
    <row r="169" spans="1:12" s="2" customFormat="1" ht="12.75">
      <c r="A169" s="11"/>
      <c r="B169" s="8"/>
      <c r="C169" s="8"/>
      <c r="D169" s="94"/>
      <c r="E169" s="26" t="s">
        <v>75</v>
      </c>
      <c r="F169" s="8"/>
      <c r="G169" s="9"/>
      <c r="H169" s="10"/>
      <c r="I169" s="10"/>
      <c r="J169" s="102"/>
      <c r="K169" s="37"/>
      <c r="L169" s="37"/>
    </row>
    <row r="170" spans="1:12" s="2" customFormat="1" ht="12.75">
      <c r="A170" s="11"/>
      <c r="B170" s="8"/>
      <c r="C170" s="8"/>
      <c r="D170" s="94"/>
      <c r="E170" s="26" t="s">
        <v>76</v>
      </c>
      <c r="F170" s="8"/>
      <c r="G170" s="9"/>
      <c r="H170" s="10"/>
      <c r="I170" s="10"/>
      <c r="J170" s="102"/>
      <c r="K170" s="37"/>
      <c r="L170" s="37"/>
    </row>
    <row r="171" spans="1:12" s="2" customFormat="1" ht="12.75">
      <c r="A171" s="11"/>
      <c r="B171" s="8"/>
      <c r="C171" s="8"/>
      <c r="D171" s="94"/>
      <c r="E171" s="26" t="s">
        <v>77</v>
      </c>
      <c r="F171" s="8"/>
      <c r="G171" s="9"/>
      <c r="H171" s="10"/>
      <c r="I171" s="10"/>
      <c r="J171" s="102"/>
      <c r="K171" s="37"/>
      <c r="L171" s="37"/>
    </row>
    <row r="172" spans="1:12" s="2" customFormat="1" ht="12.75">
      <c r="A172" s="11"/>
      <c r="B172" s="8"/>
      <c r="C172" s="8"/>
      <c r="D172" s="94"/>
      <c r="E172" s="26" t="s">
        <v>78</v>
      </c>
      <c r="F172" s="8"/>
      <c r="G172" s="9"/>
      <c r="H172" s="10"/>
      <c r="I172" s="10"/>
      <c r="J172" s="102"/>
      <c r="K172" s="37"/>
      <c r="L172" s="37"/>
    </row>
    <row r="173" spans="1:12" s="2" customFormat="1" ht="12.75">
      <c r="A173" s="11"/>
      <c r="B173" s="8"/>
      <c r="C173" s="8"/>
      <c r="D173" s="94"/>
      <c r="E173" s="26" t="s">
        <v>79</v>
      </c>
      <c r="F173" s="8"/>
      <c r="G173" s="9"/>
      <c r="H173" s="10"/>
      <c r="I173" s="10"/>
      <c r="J173" s="102"/>
      <c r="K173" s="37"/>
      <c r="L173" s="37"/>
    </row>
    <row r="174" spans="1:12" s="2" customFormat="1" ht="12.75">
      <c r="A174" s="11"/>
      <c r="B174" s="8"/>
      <c r="C174" s="8"/>
      <c r="D174" s="94"/>
      <c r="E174" s="26" t="s">
        <v>80</v>
      </c>
      <c r="F174" s="8"/>
      <c r="G174" s="9"/>
      <c r="H174" s="10"/>
      <c r="I174" s="10"/>
      <c r="J174" s="102"/>
      <c r="K174" s="37"/>
      <c r="L174" s="37"/>
    </row>
    <row r="175" spans="1:12" s="2" customFormat="1" ht="12.75">
      <c r="A175" s="11"/>
      <c r="B175" s="8"/>
      <c r="C175" s="8"/>
      <c r="D175" s="94"/>
      <c r="E175" s="26" t="s">
        <v>81</v>
      </c>
      <c r="F175" s="8"/>
      <c r="G175" s="9"/>
      <c r="H175" s="10"/>
      <c r="I175" s="10"/>
      <c r="J175" s="102"/>
      <c r="K175" s="37"/>
      <c r="L175" s="37"/>
    </row>
    <row r="176" spans="1:12" s="2" customFormat="1" ht="12.75">
      <c r="A176" s="11"/>
      <c r="B176" s="8"/>
      <c r="C176" s="8"/>
      <c r="D176" s="94"/>
      <c r="E176" s="26" t="s">
        <v>82</v>
      </c>
      <c r="F176" s="8"/>
      <c r="G176" s="9"/>
      <c r="H176" s="10"/>
      <c r="I176" s="10"/>
      <c r="J176" s="102"/>
      <c r="K176" s="37"/>
      <c r="L176" s="37"/>
    </row>
    <row r="177" spans="1:12" s="2" customFormat="1" ht="12.75">
      <c r="A177" s="11"/>
      <c r="B177" s="8"/>
      <c r="C177" s="8"/>
      <c r="D177" s="94"/>
      <c r="E177" s="26" t="s">
        <v>83</v>
      </c>
      <c r="F177" s="8"/>
      <c r="G177" s="9"/>
      <c r="H177" s="10"/>
      <c r="I177" s="10"/>
      <c r="J177" s="102"/>
      <c r="K177" s="37"/>
      <c r="L177" s="37"/>
    </row>
    <row r="178" spans="1:12" s="2" customFormat="1" ht="12.75">
      <c r="A178" s="11"/>
      <c r="B178" s="8"/>
      <c r="C178" s="8"/>
      <c r="D178" s="94"/>
      <c r="E178" s="26" t="s">
        <v>84</v>
      </c>
      <c r="F178" s="8"/>
      <c r="G178" s="9"/>
      <c r="H178" s="10"/>
      <c r="I178" s="10"/>
      <c r="J178" s="102"/>
      <c r="K178" s="37"/>
      <c r="L178" s="37"/>
    </row>
    <row r="179" spans="1:12" s="2" customFormat="1" ht="12.75">
      <c r="A179" s="11"/>
      <c r="B179" s="8"/>
      <c r="C179" s="8"/>
      <c r="D179" s="94"/>
      <c r="E179" s="26" t="s">
        <v>85</v>
      </c>
      <c r="F179" s="8"/>
      <c r="G179" s="9"/>
      <c r="H179" s="10"/>
      <c r="I179" s="10"/>
      <c r="J179" s="102"/>
      <c r="K179" s="37"/>
      <c r="L179" s="37"/>
    </row>
    <row r="180" spans="1:12" s="2" customFormat="1" ht="12.75">
      <c r="A180" s="11"/>
      <c r="B180" s="8"/>
      <c r="C180" s="8"/>
      <c r="D180" s="94"/>
      <c r="E180" s="26" t="s">
        <v>86</v>
      </c>
      <c r="F180" s="8"/>
      <c r="G180" s="9"/>
      <c r="H180" s="10"/>
      <c r="I180" s="10"/>
      <c r="J180" s="102"/>
      <c r="K180" s="37"/>
      <c r="L180" s="37"/>
    </row>
    <row r="181" spans="1:12" s="2" customFormat="1" ht="12.75">
      <c r="A181" s="11"/>
      <c r="B181" s="8"/>
      <c r="C181" s="8"/>
      <c r="D181" s="94"/>
      <c r="E181" s="26" t="s">
        <v>87</v>
      </c>
      <c r="F181" s="8"/>
      <c r="G181" s="9"/>
      <c r="H181" s="10"/>
      <c r="I181" s="10"/>
      <c r="J181" s="102"/>
      <c r="K181" s="37"/>
      <c r="L181" s="37"/>
    </row>
    <row r="182" spans="1:12" s="2" customFormat="1" ht="12.75">
      <c r="A182" s="11"/>
      <c r="B182" s="8"/>
      <c r="C182" s="8"/>
      <c r="D182" s="94"/>
      <c r="E182" s="26" t="s">
        <v>88</v>
      </c>
      <c r="F182" s="8"/>
      <c r="G182" s="9"/>
      <c r="H182" s="10"/>
      <c r="I182" s="10"/>
      <c r="J182" s="102"/>
      <c r="K182" s="37"/>
      <c r="L182" s="37"/>
    </row>
    <row r="183" spans="1:12" s="2" customFormat="1" ht="12.75">
      <c r="A183" s="11"/>
      <c r="B183" s="8"/>
      <c r="C183" s="8"/>
      <c r="D183" s="94"/>
      <c r="E183" s="26" t="s">
        <v>89</v>
      </c>
      <c r="F183" s="8"/>
      <c r="G183" s="9"/>
      <c r="H183" s="10"/>
      <c r="I183" s="10"/>
      <c r="J183" s="102"/>
      <c r="K183" s="37"/>
      <c r="L183" s="37"/>
    </row>
    <row r="184" spans="1:12" s="2" customFormat="1" ht="12.75">
      <c r="A184" s="11"/>
      <c r="B184" s="8"/>
      <c r="C184" s="8"/>
      <c r="D184" s="94"/>
      <c r="E184" s="26" t="s">
        <v>90</v>
      </c>
      <c r="F184" s="8"/>
      <c r="G184" s="9"/>
      <c r="H184" s="10"/>
      <c r="I184" s="10"/>
      <c r="J184" s="102"/>
      <c r="K184" s="37"/>
      <c r="L184" s="37"/>
    </row>
    <row r="185" spans="1:12" s="2" customFormat="1" ht="12.75">
      <c r="A185" s="11"/>
      <c r="B185" s="8"/>
      <c r="C185" s="8"/>
      <c r="D185" s="94"/>
      <c r="E185" s="26" t="s">
        <v>91</v>
      </c>
      <c r="F185" s="8"/>
      <c r="G185" s="9"/>
      <c r="H185" s="10"/>
      <c r="I185" s="10"/>
      <c r="J185" s="102"/>
      <c r="K185" s="37"/>
      <c r="L185" s="37"/>
    </row>
    <row r="186" spans="1:12" s="2" customFormat="1" ht="12.75">
      <c r="A186" s="11"/>
      <c r="B186" s="8"/>
      <c r="C186" s="8"/>
      <c r="D186" s="94"/>
      <c r="E186" s="26" t="s">
        <v>92</v>
      </c>
      <c r="F186" s="8"/>
      <c r="G186" s="9"/>
      <c r="H186" s="10"/>
      <c r="I186" s="10"/>
      <c r="J186" s="102"/>
      <c r="K186" s="37"/>
      <c r="L186" s="37"/>
    </row>
    <row r="187" spans="1:12" s="2" customFormat="1" ht="12.75">
      <c r="A187" s="11"/>
      <c r="B187" s="8"/>
      <c r="C187" s="8"/>
      <c r="D187" s="94"/>
      <c r="E187" s="26" t="s">
        <v>93</v>
      </c>
      <c r="F187" s="8"/>
      <c r="G187" s="9"/>
      <c r="H187" s="10"/>
      <c r="I187" s="10"/>
      <c r="J187" s="102"/>
      <c r="K187" s="37"/>
      <c r="L187" s="37"/>
    </row>
    <row r="188" spans="1:12" s="2" customFormat="1" ht="12.75">
      <c r="A188" s="11"/>
      <c r="B188" s="8"/>
      <c r="C188" s="8"/>
      <c r="D188" s="94"/>
      <c r="E188" s="26" t="s">
        <v>94</v>
      </c>
      <c r="F188" s="8"/>
      <c r="G188" s="9"/>
      <c r="H188" s="10"/>
      <c r="I188" s="10"/>
      <c r="J188" s="102"/>
      <c r="K188" s="37"/>
      <c r="L188" s="37"/>
    </row>
    <row r="189" spans="1:12" s="2" customFormat="1" ht="12.75">
      <c r="A189" s="11"/>
      <c r="B189" s="8"/>
      <c r="C189" s="8"/>
      <c r="D189" s="94"/>
      <c r="E189" s="26" t="s">
        <v>95</v>
      </c>
      <c r="F189" s="8"/>
      <c r="G189" s="9"/>
      <c r="H189" s="10"/>
      <c r="I189" s="10"/>
      <c r="J189" s="102"/>
      <c r="K189" s="37"/>
      <c r="L189" s="37"/>
    </row>
    <row r="190" spans="1:12" s="2" customFormat="1" ht="26.4">
      <c r="A190" s="11"/>
      <c r="B190" s="8"/>
      <c r="C190" s="8"/>
      <c r="D190" s="94"/>
      <c r="E190" s="26" t="s">
        <v>96</v>
      </c>
      <c r="F190" s="8"/>
      <c r="G190" s="9"/>
      <c r="H190" s="10"/>
      <c r="I190" s="10"/>
      <c r="J190" s="102"/>
      <c r="K190" s="37"/>
      <c r="L190" s="37"/>
    </row>
    <row r="191" spans="1:12" s="2" customFormat="1" ht="12.75">
      <c r="A191" s="11"/>
      <c r="B191" s="8"/>
      <c r="C191" s="8"/>
      <c r="D191" s="94"/>
      <c r="E191" s="26" t="s">
        <v>97</v>
      </c>
      <c r="F191" s="8"/>
      <c r="G191" s="9"/>
      <c r="H191" s="10"/>
      <c r="I191" s="10"/>
      <c r="J191" s="107"/>
      <c r="K191" s="37"/>
      <c r="L191" s="39"/>
    </row>
    <row r="192" spans="1:12" s="2" customFormat="1" ht="12.75">
      <c r="A192" s="11"/>
      <c r="B192" s="8"/>
      <c r="C192" s="8"/>
      <c r="D192" s="94"/>
      <c r="E192" s="26" t="s">
        <v>121</v>
      </c>
      <c r="F192" s="8"/>
      <c r="G192" s="9"/>
      <c r="H192" s="10"/>
      <c r="I192" s="10"/>
      <c r="J192" s="102"/>
      <c r="K192" s="37"/>
      <c r="L192" s="37"/>
    </row>
    <row r="193" spans="1:12" s="2" customFormat="1" ht="12.75">
      <c r="A193" s="11"/>
      <c r="B193" s="8"/>
      <c r="C193" s="8"/>
      <c r="D193" s="94"/>
      <c r="E193" s="26" t="s">
        <v>98</v>
      </c>
      <c r="F193" s="8"/>
      <c r="G193" s="9"/>
      <c r="H193" s="10"/>
      <c r="I193" s="10"/>
      <c r="J193" s="107"/>
      <c r="K193" s="37"/>
      <c r="L193" s="39"/>
    </row>
    <row r="194" spans="1:12" s="2" customFormat="1" ht="12.75">
      <c r="A194" s="11"/>
      <c r="B194" s="8"/>
      <c r="C194" s="8"/>
      <c r="D194" s="94"/>
      <c r="E194" s="26" t="s">
        <v>99</v>
      </c>
      <c r="F194" s="8"/>
      <c r="G194" s="9"/>
      <c r="H194" s="10"/>
      <c r="I194" s="10"/>
      <c r="J194" s="102"/>
      <c r="K194" s="37"/>
      <c r="L194" s="37"/>
    </row>
    <row r="195" spans="1:12" s="2" customFormat="1" ht="26.4">
      <c r="A195" s="11"/>
      <c r="B195" s="8"/>
      <c r="C195" s="8"/>
      <c r="D195" s="94"/>
      <c r="E195" s="26" t="s">
        <v>100</v>
      </c>
      <c r="F195" s="8"/>
      <c r="G195" s="9"/>
      <c r="H195" s="10"/>
      <c r="I195" s="10"/>
      <c r="J195" s="102"/>
      <c r="K195" s="37"/>
      <c r="L195" s="37"/>
    </row>
    <row r="196" spans="1:12" s="2" customFormat="1" ht="12.75">
      <c r="A196" s="11"/>
      <c r="B196" s="8"/>
      <c r="C196" s="8"/>
      <c r="D196" s="94"/>
      <c r="E196" s="26" t="s">
        <v>101</v>
      </c>
      <c r="F196" s="8"/>
      <c r="G196" s="9"/>
      <c r="H196" s="10"/>
      <c r="I196" s="10"/>
      <c r="J196" s="102"/>
      <c r="K196" s="37"/>
      <c r="L196" s="37"/>
    </row>
    <row r="197" spans="1:12" s="2" customFormat="1" ht="12.75">
      <c r="A197" s="11"/>
      <c r="B197" s="8"/>
      <c r="C197" s="8"/>
      <c r="D197" s="94"/>
      <c r="E197" s="26" t="s">
        <v>102</v>
      </c>
      <c r="F197" s="8"/>
      <c r="G197" s="9"/>
      <c r="H197" s="10"/>
      <c r="I197" s="10"/>
      <c r="J197" s="107"/>
      <c r="K197" s="37"/>
      <c r="L197" s="39"/>
    </row>
    <row r="198" spans="1:12" s="2" customFormat="1" ht="12.75">
      <c r="A198" s="11"/>
      <c r="B198" s="8"/>
      <c r="C198" s="8"/>
      <c r="D198" s="94"/>
      <c r="E198" s="26" t="s">
        <v>103</v>
      </c>
      <c r="F198" s="8"/>
      <c r="G198" s="9"/>
      <c r="H198" s="10"/>
      <c r="I198" s="10"/>
      <c r="J198" s="102"/>
      <c r="K198" s="37"/>
      <c r="L198" s="37"/>
    </row>
    <row r="199" spans="1:12" s="2" customFormat="1" ht="12.75">
      <c r="A199" s="11"/>
      <c r="B199" s="8"/>
      <c r="C199" s="8"/>
      <c r="D199" s="94"/>
      <c r="E199" s="26" t="s">
        <v>104</v>
      </c>
      <c r="F199" s="8"/>
      <c r="G199" s="9"/>
      <c r="H199" s="10"/>
      <c r="I199" s="10"/>
      <c r="J199" s="102"/>
      <c r="K199" s="37"/>
      <c r="L199" s="37"/>
    </row>
    <row r="200" spans="1:12" s="2" customFormat="1" ht="12.75">
      <c r="A200" s="11"/>
      <c r="B200" s="8"/>
      <c r="C200" s="8"/>
      <c r="D200" s="94"/>
      <c r="E200" s="26" t="s">
        <v>121</v>
      </c>
      <c r="F200" s="8"/>
      <c r="G200" s="9"/>
      <c r="H200" s="10"/>
      <c r="I200" s="10"/>
      <c r="J200" s="102"/>
      <c r="K200" s="37"/>
      <c r="L200" s="37"/>
    </row>
    <row r="201" spans="1:12" s="2" customFormat="1" ht="12.75">
      <c r="A201" s="11"/>
      <c r="B201" s="8"/>
      <c r="C201" s="8"/>
      <c r="D201" s="94"/>
      <c r="E201" s="26" t="s">
        <v>105</v>
      </c>
      <c r="F201" s="8"/>
      <c r="G201" s="9"/>
      <c r="H201" s="10"/>
      <c r="I201" s="10"/>
      <c r="J201" s="107"/>
      <c r="K201" s="37"/>
      <c r="L201" s="39"/>
    </row>
    <row r="202" spans="1:12" s="2" customFormat="1" ht="12.75">
      <c r="A202" s="11"/>
      <c r="B202" s="8"/>
      <c r="C202" s="8"/>
      <c r="D202" s="94"/>
      <c r="E202" s="26" t="s">
        <v>106</v>
      </c>
      <c r="F202" s="8"/>
      <c r="G202" s="9"/>
      <c r="H202" s="10"/>
      <c r="I202" s="10"/>
      <c r="J202" s="102"/>
      <c r="K202" s="37"/>
      <c r="L202" s="37"/>
    </row>
    <row r="203" spans="1:12" s="2" customFormat="1" ht="12.75">
      <c r="A203" s="11"/>
      <c r="B203" s="8"/>
      <c r="C203" s="8"/>
      <c r="D203" s="94"/>
      <c r="E203" s="26" t="s">
        <v>107</v>
      </c>
      <c r="F203" s="8"/>
      <c r="G203" s="9"/>
      <c r="H203" s="10"/>
      <c r="I203" s="10"/>
      <c r="J203" s="102"/>
      <c r="K203" s="37"/>
      <c r="L203" s="37"/>
    </row>
    <row r="204" spans="1:12" s="2" customFormat="1" ht="12.75">
      <c r="A204" s="11"/>
      <c r="B204" s="8"/>
      <c r="C204" s="8"/>
      <c r="D204" s="94"/>
      <c r="E204" s="26" t="s">
        <v>108</v>
      </c>
      <c r="F204" s="8"/>
      <c r="G204" s="9"/>
      <c r="H204" s="10"/>
      <c r="I204" s="10"/>
      <c r="J204" s="102"/>
      <c r="K204" s="37"/>
      <c r="L204" s="37"/>
    </row>
    <row r="205" spans="1:12" s="2" customFormat="1" ht="12.75">
      <c r="A205" s="11"/>
      <c r="B205" s="8"/>
      <c r="C205" s="8"/>
      <c r="D205" s="94"/>
      <c r="E205" s="26" t="s">
        <v>109</v>
      </c>
      <c r="F205" s="8"/>
      <c r="G205" s="9"/>
      <c r="H205" s="10"/>
      <c r="I205" s="10"/>
      <c r="J205" s="102"/>
      <c r="K205" s="37"/>
      <c r="L205" s="37"/>
    </row>
    <row r="206" spans="1:12" s="2" customFormat="1" ht="12.75">
      <c r="A206" s="11"/>
      <c r="B206" s="8"/>
      <c r="C206" s="8"/>
      <c r="D206" s="94"/>
      <c r="E206" s="26" t="s">
        <v>110</v>
      </c>
      <c r="F206" s="8"/>
      <c r="G206" s="9"/>
      <c r="H206" s="10"/>
      <c r="I206" s="10"/>
      <c r="J206" s="102"/>
      <c r="K206" s="37"/>
      <c r="L206" s="37"/>
    </row>
    <row r="207" spans="1:12" s="2" customFormat="1" ht="12.75">
      <c r="A207" s="11"/>
      <c r="B207" s="8"/>
      <c r="C207" s="8"/>
      <c r="D207" s="94"/>
      <c r="E207" s="26" t="s">
        <v>121</v>
      </c>
      <c r="F207" s="8"/>
      <c r="G207" s="9"/>
      <c r="H207" s="10"/>
      <c r="I207" s="10"/>
      <c r="J207" s="102"/>
      <c r="K207" s="37"/>
      <c r="L207" s="37"/>
    </row>
    <row r="208" spans="1:12" s="2" customFormat="1" ht="12.75">
      <c r="A208" s="11"/>
      <c r="B208" s="8"/>
      <c r="C208" s="8"/>
      <c r="D208" s="94"/>
      <c r="E208" s="26" t="s">
        <v>111</v>
      </c>
      <c r="F208" s="8"/>
      <c r="G208" s="9"/>
      <c r="H208" s="10"/>
      <c r="I208" s="10"/>
      <c r="J208" s="102"/>
      <c r="K208" s="37"/>
      <c r="L208" s="37"/>
    </row>
    <row r="209" spans="1:12" s="2" customFormat="1" ht="12.75">
      <c r="A209" s="11"/>
      <c r="B209" s="8"/>
      <c r="C209" s="8"/>
      <c r="D209" s="94"/>
      <c r="E209" s="26" t="s">
        <v>112</v>
      </c>
      <c r="F209" s="8"/>
      <c r="G209" s="9"/>
      <c r="H209" s="10"/>
      <c r="I209" s="10"/>
      <c r="J209" s="102"/>
      <c r="K209" s="37"/>
      <c r="L209" s="37"/>
    </row>
    <row r="210" spans="1:12" s="2" customFormat="1" ht="12.75">
      <c r="A210" s="11"/>
      <c r="B210" s="8"/>
      <c r="C210" s="8"/>
      <c r="D210" s="94"/>
      <c r="E210" s="26" t="s">
        <v>113</v>
      </c>
      <c r="F210" s="8"/>
      <c r="G210" s="9"/>
      <c r="H210" s="10"/>
      <c r="I210" s="10"/>
      <c r="J210" s="102"/>
      <c r="K210" s="37"/>
      <c r="L210" s="37"/>
    </row>
    <row r="211" spans="1:12" s="2" customFormat="1" ht="12.75">
      <c r="A211" s="11"/>
      <c r="B211" s="8"/>
      <c r="C211" s="8"/>
      <c r="D211" s="94"/>
      <c r="E211" s="26" t="s">
        <v>114</v>
      </c>
      <c r="F211" s="8"/>
      <c r="G211" s="9"/>
      <c r="H211" s="10"/>
      <c r="I211" s="10"/>
      <c r="J211" s="102"/>
      <c r="K211" s="37"/>
      <c r="L211" s="37"/>
    </row>
    <row r="212" spans="1:12" s="2" customFormat="1" ht="12.75">
      <c r="A212" s="11"/>
      <c r="B212" s="8"/>
      <c r="C212" s="8"/>
      <c r="D212" s="94"/>
      <c r="E212" s="26" t="s">
        <v>115</v>
      </c>
      <c r="F212" s="8"/>
      <c r="G212" s="9"/>
      <c r="H212" s="10"/>
      <c r="I212" s="10"/>
      <c r="J212" s="102"/>
      <c r="K212" s="37"/>
      <c r="L212" s="37"/>
    </row>
    <row r="213" spans="1:12" s="2" customFormat="1" ht="12.75">
      <c r="A213" s="11"/>
      <c r="B213" s="8"/>
      <c r="C213" s="8"/>
      <c r="D213" s="94"/>
      <c r="E213" s="26" t="s">
        <v>116</v>
      </c>
      <c r="F213" s="8"/>
      <c r="G213" s="9"/>
      <c r="H213" s="10"/>
      <c r="I213" s="10"/>
      <c r="J213" s="102"/>
      <c r="K213" s="37"/>
      <c r="L213" s="37"/>
    </row>
    <row r="214" spans="1:12" s="2" customFormat="1" ht="12.75">
      <c r="A214" s="11"/>
      <c r="B214" s="8"/>
      <c r="C214" s="8"/>
      <c r="D214" s="94"/>
      <c r="E214" s="26" t="s">
        <v>117</v>
      </c>
      <c r="F214" s="8"/>
      <c r="G214" s="9"/>
      <c r="H214" s="10"/>
      <c r="I214" s="10"/>
      <c r="J214" s="100"/>
      <c r="K214" s="37"/>
      <c r="L214" s="36"/>
    </row>
    <row r="215" spans="1:12" s="2" customFormat="1" ht="12.75">
      <c r="A215" s="11"/>
      <c r="B215" s="8"/>
      <c r="C215" s="8"/>
      <c r="D215" s="94"/>
      <c r="E215" s="26" t="s">
        <v>118</v>
      </c>
      <c r="F215" s="8"/>
      <c r="G215" s="9"/>
      <c r="H215" s="10"/>
      <c r="I215" s="10"/>
      <c r="J215" s="106"/>
      <c r="K215" s="37"/>
      <c r="L215" s="38"/>
    </row>
    <row r="216" spans="1:12" s="2" customFormat="1" ht="12.75">
      <c r="A216" s="11"/>
      <c r="B216" s="8"/>
      <c r="C216" s="8"/>
      <c r="D216" s="94"/>
      <c r="E216" s="26" t="s">
        <v>119</v>
      </c>
      <c r="F216" s="8"/>
      <c r="G216" s="9"/>
      <c r="H216" s="10"/>
      <c r="I216" s="10"/>
      <c r="J216" s="106"/>
      <c r="K216" s="37"/>
      <c r="L216" s="38"/>
    </row>
    <row r="217" spans="1:12" s="2" customFormat="1" ht="12.75">
      <c r="A217" s="11"/>
      <c r="B217" s="8"/>
      <c r="C217" s="8"/>
      <c r="D217" s="94"/>
      <c r="E217" s="26" t="s">
        <v>120</v>
      </c>
      <c r="F217" s="8"/>
      <c r="G217" s="9"/>
      <c r="H217" s="10"/>
      <c r="I217" s="10"/>
      <c r="J217" s="106"/>
      <c r="K217" s="37"/>
      <c r="L217" s="38"/>
    </row>
    <row r="218" spans="1:12" s="2" customFormat="1" ht="26.4">
      <c r="A218" s="11"/>
      <c r="B218" s="8"/>
      <c r="C218" s="8"/>
      <c r="D218" s="94"/>
      <c r="E218" s="26" t="s">
        <v>153</v>
      </c>
      <c r="F218" s="8"/>
      <c r="G218" s="9"/>
      <c r="H218" s="10"/>
      <c r="I218" s="10"/>
      <c r="J218" s="106"/>
      <c r="K218" s="37"/>
      <c r="L218" s="38"/>
    </row>
    <row r="219" spans="1:12" s="2" customFormat="1" ht="26.4">
      <c r="A219" s="11">
        <v>8</v>
      </c>
      <c r="B219" s="8"/>
      <c r="C219" s="89" t="s">
        <v>11</v>
      </c>
      <c r="D219" s="94" t="s">
        <v>163</v>
      </c>
      <c r="E219" s="26" t="s">
        <v>164</v>
      </c>
      <c r="F219" s="8" t="s">
        <v>12</v>
      </c>
      <c r="G219" s="9">
        <v>1</v>
      </c>
      <c r="H219" s="10"/>
      <c r="I219" s="10">
        <f aca="true" t="shared" si="0" ref="I219:I224">ROUND(G219*H219,2)</f>
        <v>0</v>
      </c>
      <c r="J219" s="106"/>
      <c r="K219" s="37"/>
      <c r="L219" s="38"/>
    </row>
    <row r="220" spans="1:12" s="2" customFormat="1" ht="26.4">
      <c r="A220" s="11">
        <v>9</v>
      </c>
      <c r="B220" s="8"/>
      <c r="C220" s="89" t="s">
        <v>11</v>
      </c>
      <c r="D220" s="94" t="s">
        <v>163</v>
      </c>
      <c r="E220" s="26" t="s">
        <v>165</v>
      </c>
      <c r="F220" s="8" t="s">
        <v>12</v>
      </c>
      <c r="G220" s="9">
        <v>1</v>
      </c>
      <c r="H220" s="10"/>
      <c r="I220" s="10">
        <f t="shared" si="0"/>
        <v>0</v>
      </c>
      <c r="J220" s="106"/>
      <c r="K220" s="37"/>
      <c r="L220" s="38"/>
    </row>
    <row r="221" spans="1:12" s="2" customFormat="1" ht="26.4">
      <c r="A221" s="11">
        <v>10</v>
      </c>
      <c r="B221" s="8"/>
      <c r="C221" s="8" t="s">
        <v>11</v>
      </c>
      <c r="D221" s="94" t="s">
        <v>166</v>
      </c>
      <c r="E221" s="26" t="s">
        <v>167</v>
      </c>
      <c r="F221" s="8" t="s">
        <v>12</v>
      </c>
      <c r="G221" s="9">
        <v>3</v>
      </c>
      <c r="H221" s="10"/>
      <c r="I221" s="10">
        <f t="shared" si="0"/>
        <v>0</v>
      </c>
      <c r="J221" s="106"/>
      <c r="K221" s="37"/>
      <c r="L221" s="38"/>
    </row>
    <row r="222" spans="1:12" s="2" customFormat="1" ht="79.2">
      <c r="A222" s="11">
        <v>11</v>
      </c>
      <c r="B222" s="8"/>
      <c r="C222" s="89" t="s">
        <v>11</v>
      </c>
      <c r="D222" s="94" t="s">
        <v>168</v>
      </c>
      <c r="E222" s="26" t="s">
        <v>169</v>
      </c>
      <c r="F222" s="8" t="s">
        <v>12</v>
      </c>
      <c r="G222" s="9">
        <v>1</v>
      </c>
      <c r="H222" s="10"/>
      <c r="I222" s="10">
        <f t="shared" si="0"/>
        <v>0</v>
      </c>
      <c r="J222" s="106"/>
      <c r="K222" s="37"/>
      <c r="L222" s="38"/>
    </row>
    <row r="223" spans="1:12" s="2" customFormat="1" ht="39.6">
      <c r="A223" s="11">
        <v>12</v>
      </c>
      <c r="B223" s="8"/>
      <c r="C223" s="8" t="s">
        <v>11</v>
      </c>
      <c r="D223" s="94" t="s">
        <v>20</v>
      </c>
      <c r="E223" s="26" t="s">
        <v>21</v>
      </c>
      <c r="F223" s="8" t="s">
        <v>12</v>
      </c>
      <c r="G223" s="9">
        <v>1</v>
      </c>
      <c r="H223" s="10"/>
      <c r="I223" s="10">
        <f t="shared" si="0"/>
        <v>0</v>
      </c>
      <c r="J223" s="106"/>
      <c r="K223" s="37"/>
      <c r="L223" s="38"/>
    </row>
    <row r="224" spans="1:12" s="2" customFormat="1" ht="66">
      <c r="A224" s="11">
        <v>13</v>
      </c>
      <c r="B224" s="8"/>
      <c r="C224" s="8" t="s">
        <v>11</v>
      </c>
      <c r="D224" s="94" t="s">
        <v>22</v>
      </c>
      <c r="E224" s="26" t="s">
        <v>23</v>
      </c>
      <c r="F224" s="8" t="s">
        <v>12</v>
      </c>
      <c r="G224" s="9">
        <v>30</v>
      </c>
      <c r="H224" s="10"/>
      <c r="I224" s="10">
        <f t="shared" si="0"/>
        <v>0</v>
      </c>
      <c r="J224" s="106"/>
      <c r="K224" s="37"/>
      <c r="L224" s="36"/>
    </row>
    <row r="225" spans="1:12" s="17" customFormat="1" ht="12.75">
      <c r="A225" s="101"/>
      <c r="B225" s="85"/>
      <c r="C225" s="85"/>
      <c r="D225" s="95"/>
      <c r="E225" s="27" t="s">
        <v>24</v>
      </c>
      <c r="F225" s="85"/>
      <c r="G225" s="101"/>
      <c r="H225" s="101"/>
      <c r="I225" s="18">
        <f>I9</f>
        <v>0</v>
      </c>
      <c r="J225" s="102"/>
      <c r="K225" s="37"/>
      <c r="L225" s="37"/>
    </row>
    <row r="226" spans="10:12" ht="12.75">
      <c r="J226" s="102"/>
      <c r="K226" s="37"/>
      <c r="L226" s="38"/>
    </row>
    <row r="227" spans="10:12" ht="12.75">
      <c r="J227" s="102"/>
      <c r="K227" s="37"/>
      <c r="L227" s="38"/>
    </row>
    <row r="228" spans="10:12" ht="12.75">
      <c r="J228" s="106"/>
      <c r="K228" s="38"/>
      <c r="L228" s="38"/>
    </row>
    <row r="229" spans="10:12" ht="12.75">
      <c r="J229" s="106"/>
      <c r="K229" s="38"/>
      <c r="L229" s="47"/>
    </row>
    <row r="230" spans="10:12" ht="12.75">
      <c r="J230" s="106"/>
      <c r="K230" s="38"/>
      <c r="L230" s="38"/>
    </row>
    <row r="231" spans="10:12" ht="12.75">
      <c r="J231" s="106"/>
      <c r="K231" s="38"/>
      <c r="L231" s="38"/>
    </row>
    <row r="232" spans="10:12" ht="12.75">
      <c r="J232" s="106"/>
      <c r="K232" s="38"/>
      <c r="L232" s="36"/>
    </row>
    <row r="233" spans="10:12" ht="12.75">
      <c r="J233" s="106"/>
      <c r="K233" s="38"/>
      <c r="L233" s="37"/>
    </row>
    <row r="234" spans="10:12" ht="12.75">
      <c r="J234" s="100"/>
      <c r="K234" s="36"/>
      <c r="L234" s="37"/>
    </row>
    <row r="235" spans="10:12" ht="12.75">
      <c r="J235" s="102"/>
      <c r="K235" s="37"/>
      <c r="L235" s="37"/>
    </row>
    <row r="236" spans="10:12" ht="12.75">
      <c r="J236" s="102"/>
      <c r="K236" s="37"/>
      <c r="L236" s="37"/>
    </row>
    <row r="237" spans="10:12" ht="12.75">
      <c r="J237" s="102"/>
      <c r="K237" s="37"/>
      <c r="L237" s="37"/>
    </row>
    <row r="238" spans="10:12" ht="12.75">
      <c r="J238" s="102"/>
      <c r="K238" s="37"/>
      <c r="L238" s="37"/>
    </row>
    <row r="239" spans="10:12" ht="12.75">
      <c r="J239" s="102"/>
      <c r="K239" s="37"/>
      <c r="L239" s="37"/>
    </row>
    <row r="240" spans="10:12" ht="12.75">
      <c r="J240" s="102"/>
      <c r="K240" s="37"/>
      <c r="L240" s="37"/>
    </row>
    <row r="241" spans="10:12" ht="12.75">
      <c r="J241" s="102"/>
      <c r="K241" s="37"/>
      <c r="L241" s="37"/>
    </row>
    <row r="242" spans="10:12" ht="12.75">
      <c r="J242" s="102"/>
      <c r="K242" s="37"/>
      <c r="L242" s="37"/>
    </row>
    <row r="243" spans="10:12" ht="12.75">
      <c r="J243" s="102"/>
      <c r="K243" s="37"/>
      <c r="L243" s="37"/>
    </row>
    <row r="244" spans="10:12" ht="12.75">
      <c r="J244" s="102"/>
      <c r="K244" s="37"/>
      <c r="L244" s="37"/>
    </row>
    <row r="245" spans="10:12" ht="12.75">
      <c r="J245" s="102"/>
      <c r="K245" s="37"/>
      <c r="L245" s="37"/>
    </row>
    <row r="246" spans="10:12" ht="12.75">
      <c r="J246" s="102"/>
      <c r="K246" s="37"/>
      <c r="L246" s="37"/>
    </row>
    <row r="247" spans="10:12" ht="12.75">
      <c r="J247" s="102"/>
      <c r="K247" s="37"/>
      <c r="L247" s="37"/>
    </row>
    <row r="248" spans="10:12" ht="12.75">
      <c r="J248" s="102"/>
      <c r="K248" s="37"/>
      <c r="L248" s="37"/>
    </row>
    <row r="249" spans="10:12" ht="12.75">
      <c r="J249" s="102"/>
      <c r="K249" s="37"/>
      <c r="L249" s="37"/>
    </row>
    <row r="250" spans="10:12" ht="12.75">
      <c r="J250" s="102"/>
      <c r="K250" s="37"/>
      <c r="L250" s="37"/>
    </row>
    <row r="251" spans="10:12" ht="12.75">
      <c r="J251" s="102"/>
      <c r="K251" s="37"/>
      <c r="L251" s="37"/>
    </row>
    <row r="252" spans="10:12" ht="12.75">
      <c r="J252" s="102"/>
      <c r="K252" s="37"/>
      <c r="L252" s="37"/>
    </row>
    <row r="253" spans="10:12" ht="12.75">
      <c r="J253" s="102"/>
      <c r="K253" s="37"/>
      <c r="L253" s="37"/>
    </row>
    <row r="254" spans="10:12" ht="12.75">
      <c r="J254" s="102"/>
      <c r="K254" s="37"/>
      <c r="L254" s="37"/>
    </row>
    <row r="255" spans="10:12" ht="12.75">
      <c r="J255" s="102"/>
      <c r="K255" s="37"/>
      <c r="L255" s="37"/>
    </row>
    <row r="256" spans="10:12" ht="12.75">
      <c r="J256" s="102"/>
      <c r="K256" s="37"/>
      <c r="L256" s="37"/>
    </row>
    <row r="257" spans="10:12" ht="12.75">
      <c r="J257" s="102"/>
      <c r="K257" s="37"/>
      <c r="L257" s="37"/>
    </row>
    <row r="258" spans="10:12" ht="12.75">
      <c r="J258" s="102"/>
      <c r="K258" s="37"/>
      <c r="L258" s="37"/>
    </row>
    <row r="259" spans="10:12" ht="12.75">
      <c r="J259" s="102"/>
      <c r="K259" s="37"/>
      <c r="L259" s="37"/>
    </row>
    <row r="260" spans="10:12" ht="12.75">
      <c r="J260" s="102"/>
      <c r="K260" s="37"/>
      <c r="L260" s="37"/>
    </row>
    <row r="261" spans="10:12" ht="12.75">
      <c r="J261" s="102"/>
      <c r="K261" s="37"/>
      <c r="L261" s="37"/>
    </row>
    <row r="262" spans="10:12" ht="12.75">
      <c r="J262" s="102"/>
      <c r="K262" s="37"/>
      <c r="L262" s="37"/>
    </row>
    <row r="263" spans="10:12" ht="12.75">
      <c r="J263" s="102"/>
      <c r="K263" s="37"/>
      <c r="L263" s="37"/>
    </row>
    <row r="264" spans="10:12" ht="12.75">
      <c r="J264" s="102"/>
      <c r="K264" s="37"/>
      <c r="L264" s="37"/>
    </row>
    <row r="265" spans="10:12" ht="12.75">
      <c r="J265" s="102"/>
      <c r="K265" s="37"/>
      <c r="L265" s="37"/>
    </row>
    <row r="266" spans="10:12" ht="12.75">
      <c r="J266" s="102"/>
      <c r="K266" s="37"/>
      <c r="L266" s="37"/>
    </row>
    <row r="267" spans="10:12" ht="12.75">
      <c r="J267" s="102"/>
      <c r="K267" s="37"/>
      <c r="L267" s="37"/>
    </row>
    <row r="268" spans="10:12" ht="12.75">
      <c r="J268" s="102"/>
      <c r="K268" s="37"/>
      <c r="L268" s="37"/>
    </row>
    <row r="269" spans="10:12" ht="12.75">
      <c r="J269" s="102"/>
      <c r="K269" s="37"/>
      <c r="L269" s="37"/>
    </row>
    <row r="270" spans="10:12" ht="12.75">
      <c r="J270" s="102"/>
      <c r="K270" s="37"/>
      <c r="L270" s="37"/>
    </row>
    <row r="271" spans="10:12" ht="12.75">
      <c r="J271" s="102"/>
      <c r="K271" s="37"/>
      <c r="L271" s="37"/>
    </row>
    <row r="272" spans="10:12" ht="12.75">
      <c r="J272" s="102"/>
      <c r="K272" s="37"/>
      <c r="L272" s="37"/>
    </row>
    <row r="273" spans="10:12" ht="12.75">
      <c r="J273" s="102"/>
      <c r="K273" s="37"/>
      <c r="L273" s="37"/>
    </row>
    <row r="274" spans="10:12" ht="12.75">
      <c r="J274" s="102"/>
      <c r="K274" s="37"/>
      <c r="L274" s="35"/>
    </row>
    <row r="275" spans="10:12" ht="12.75">
      <c r="J275" s="102"/>
      <c r="K275" s="37"/>
      <c r="L275" s="37"/>
    </row>
    <row r="276" spans="10:12" ht="12.75">
      <c r="J276" s="99"/>
      <c r="K276" s="35"/>
      <c r="L276" s="37"/>
    </row>
    <row r="277" spans="10:12" ht="12.75">
      <c r="J277" s="102"/>
      <c r="K277" s="37"/>
      <c r="L277" s="37"/>
    </row>
    <row r="278" spans="10:12" ht="12.75">
      <c r="J278" s="102"/>
      <c r="K278" s="37"/>
      <c r="L278" s="38"/>
    </row>
    <row r="279" spans="10:12" ht="12.75">
      <c r="J279" s="102"/>
      <c r="K279" s="37"/>
      <c r="L279" s="38"/>
    </row>
    <row r="280" spans="10:12" ht="12.75">
      <c r="J280" s="106"/>
      <c r="K280" s="38"/>
      <c r="L280" s="37"/>
    </row>
    <row r="281" spans="10:12" ht="12.75">
      <c r="J281" s="106"/>
      <c r="K281" s="38"/>
      <c r="L281" s="37"/>
    </row>
    <row r="282" spans="10:12" ht="12.75">
      <c r="J282" s="106"/>
      <c r="K282" s="38"/>
      <c r="L282" s="37"/>
    </row>
    <row r="283" spans="10:12" ht="12.75">
      <c r="J283" s="102"/>
      <c r="K283" s="37"/>
      <c r="L283" s="37"/>
    </row>
    <row r="284" spans="10:12" ht="12.75">
      <c r="J284" s="102"/>
      <c r="K284" s="37"/>
      <c r="L284" s="37"/>
    </row>
    <row r="285" spans="10:12" ht="12.75">
      <c r="J285" s="102"/>
      <c r="K285" s="37"/>
      <c r="L285" s="37"/>
    </row>
    <row r="286" spans="10:12" ht="12.75">
      <c r="J286" s="102"/>
      <c r="K286" s="37"/>
      <c r="L286" s="37"/>
    </row>
    <row r="287" spans="10:12" ht="12.75">
      <c r="J287" s="102"/>
      <c r="K287" s="37"/>
      <c r="L287" s="37"/>
    </row>
    <row r="288" spans="10:12" ht="12.75">
      <c r="J288" s="102"/>
      <c r="K288" s="37"/>
      <c r="L288" s="37"/>
    </row>
    <row r="289" spans="10:12" ht="12.75">
      <c r="J289" s="102"/>
      <c r="K289" s="37"/>
      <c r="L289" s="37"/>
    </row>
    <row r="290" spans="10:12" ht="12.75">
      <c r="J290" s="102"/>
      <c r="K290" s="37"/>
      <c r="L290" s="37"/>
    </row>
    <row r="291" spans="10:12" ht="12.75">
      <c r="J291" s="102"/>
      <c r="K291" s="37"/>
      <c r="L291" s="37"/>
    </row>
    <row r="292" spans="10:12" ht="12.75">
      <c r="J292" s="102"/>
      <c r="K292" s="37"/>
      <c r="L292" s="37"/>
    </row>
    <row r="293" spans="10:12" ht="12.75">
      <c r="J293" s="102"/>
      <c r="K293" s="37"/>
      <c r="L293" s="38"/>
    </row>
    <row r="294" spans="10:12" ht="12.75">
      <c r="J294" s="102"/>
      <c r="K294" s="37"/>
      <c r="L294" s="38"/>
    </row>
    <row r="295" spans="10:12" ht="12.75">
      <c r="J295" s="106"/>
      <c r="K295" s="38"/>
      <c r="L295" s="37"/>
    </row>
    <row r="296" spans="10:12" ht="12.75">
      <c r="J296" s="106"/>
      <c r="K296" s="38"/>
      <c r="L296" s="37"/>
    </row>
    <row r="297" spans="10:12" ht="12.75">
      <c r="J297" s="106"/>
      <c r="K297" s="38"/>
      <c r="L297" s="37"/>
    </row>
    <row r="298" spans="10:12" ht="12.75">
      <c r="J298" s="102"/>
      <c r="K298" s="37"/>
      <c r="L298" s="37"/>
    </row>
    <row r="299" spans="10:12" ht="12.75">
      <c r="J299" s="106"/>
      <c r="K299" s="38"/>
      <c r="L299" s="38"/>
    </row>
    <row r="300" spans="10:12" ht="12.75">
      <c r="J300" s="106"/>
      <c r="K300" s="38"/>
      <c r="L300" s="38"/>
    </row>
    <row r="301" spans="10:12" ht="12.75">
      <c r="J301" s="102"/>
      <c r="K301" s="37"/>
      <c r="L301" s="37"/>
    </row>
    <row r="302" spans="10:12" ht="12.75">
      <c r="J302" s="102"/>
      <c r="K302" s="37"/>
      <c r="L302" s="37"/>
    </row>
    <row r="303" spans="10:12" ht="12.75">
      <c r="J303" s="102"/>
      <c r="K303" s="37"/>
      <c r="L303" s="37"/>
    </row>
    <row r="304" spans="10:12" ht="12.75">
      <c r="J304" s="106"/>
      <c r="K304" s="38"/>
      <c r="L304" s="38"/>
    </row>
    <row r="305" spans="10:12" ht="12.75">
      <c r="J305" s="106"/>
      <c r="K305" s="38"/>
      <c r="L305" s="38"/>
    </row>
    <row r="306" spans="10:12" ht="12.75">
      <c r="J306" s="102"/>
      <c r="K306" s="37"/>
      <c r="L306" s="37"/>
    </row>
    <row r="307" spans="10:12" ht="12.75">
      <c r="J307" s="102"/>
      <c r="K307" s="37"/>
      <c r="L307" s="37"/>
    </row>
    <row r="308" spans="10:12" ht="12.75">
      <c r="J308" s="102"/>
      <c r="K308" s="37"/>
      <c r="L308" s="37"/>
    </row>
    <row r="309" spans="10:12" ht="12.75">
      <c r="J309" s="106"/>
      <c r="K309" s="38"/>
      <c r="L309" s="38"/>
    </row>
    <row r="310" spans="10:12" ht="12.75">
      <c r="J310" s="106"/>
      <c r="K310" s="38"/>
      <c r="L310" s="38"/>
    </row>
    <row r="311" spans="10:12" ht="12.75">
      <c r="J311" s="106"/>
      <c r="K311" s="38"/>
      <c r="L311" s="38"/>
    </row>
    <row r="312" spans="10:12" ht="12.75">
      <c r="J312" s="106"/>
      <c r="K312" s="38"/>
      <c r="L312" s="38"/>
    </row>
    <row r="313" spans="10:12" ht="12.75">
      <c r="J313" s="106"/>
      <c r="K313" s="38"/>
      <c r="L313" s="38"/>
    </row>
    <row r="314" spans="10:12" ht="12.75">
      <c r="J314" s="106"/>
      <c r="K314" s="38"/>
      <c r="L314" s="38"/>
    </row>
    <row r="315" spans="10:12" ht="12.75">
      <c r="J315" s="106"/>
      <c r="K315" s="38"/>
      <c r="L315" s="38"/>
    </row>
    <row r="316" spans="10:12" ht="12.75">
      <c r="J316" s="102"/>
      <c r="K316" s="37"/>
      <c r="L316" s="37"/>
    </row>
    <row r="317" spans="10:12" ht="12.75">
      <c r="J317" s="102"/>
      <c r="K317" s="37"/>
      <c r="L317" s="38"/>
    </row>
    <row r="318" spans="10:12" ht="12.75">
      <c r="J318" s="102"/>
      <c r="K318" s="37"/>
      <c r="L318" s="38"/>
    </row>
    <row r="319" spans="10:12" ht="12.75">
      <c r="J319" s="102"/>
      <c r="K319" s="37"/>
      <c r="L319" s="37"/>
    </row>
    <row r="320" spans="10:12" ht="12.75">
      <c r="J320" s="102"/>
      <c r="K320" s="40"/>
      <c r="L320" s="37"/>
    </row>
    <row r="321" spans="10:12" ht="12.75">
      <c r="J321" s="106"/>
      <c r="K321" s="38"/>
      <c r="L321" s="37"/>
    </row>
    <row r="322" spans="10:12" ht="12.75">
      <c r="J322" s="106"/>
      <c r="K322" s="38"/>
      <c r="L322" s="38"/>
    </row>
    <row r="323" spans="10:12" ht="12.75">
      <c r="J323" s="106"/>
      <c r="K323" s="38"/>
      <c r="L323" s="37"/>
    </row>
    <row r="324" spans="10:12" ht="12.75">
      <c r="J324" s="106"/>
      <c r="K324" s="38"/>
      <c r="L324" s="38"/>
    </row>
    <row r="325" spans="10:12" ht="12.75">
      <c r="J325" s="106"/>
      <c r="K325" s="38"/>
      <c r="L325" s="37"/>
    </row>
    <row r="326" spans="10:12" ht="12.75">
      <c r="J326" s="106"/>
      <c r="K326" s="38"/>
      <c r="L326" s="38"/>
    </row>
    <row r="327" spans="10:12" ht="12.75">
      <c r="J327" s="102"/>
      <c r="K327" s="37"/>
      <c r="L327" s="38"/>
    </row>
    <row r="328" spans="10:12" ht="12.75">
      <c r="J328" s="102"/>
      <c r="K328" s="37"/>
      <c r="L328" s="37"/>
    </row>
    <row r="329" spans="10:12" ht="12.75">
      <c r="J329" s="106"/>
      <c r="K329" s="38"/>
      <c r="L329" s="38"/>
    </row>
    <row r="330" spans="10:12" ht="12.75">
      <c r="J330" s="106"/>
      <c r="K330" s="38"/>
      <c r="L330" s="38"/>
    </row>
    <row r="331" spans="10:12" ht="12.75">
      <c r="J331" s="106"/>
      <c r="K331" s="38"/>
      <c r="L331" s="38"/>
    </row>
    <row r="332" spans="10:12" ht="12.75">
      <c r="J332" s="106"/>
      <c r="K332" s="38"/>
      <c r="L332" s="38"/>
    </row>
    <row r="333" spans="10:12" ht="12.75">
      <c r="J333" s="102"/>
      <c r="K333" s="37"/>
      <c r="L333" s="37"/>
    </row>
    <row r="334" spans="10:12" ht="12.75">
      <c r="J334" s="106"/>
      <c r="K334" s="38"/>
      <c r="L334" s="37"/>
    </row>
    <row r="335" spans="10:12" ht="12.75">
      <c r="J335" s="106"/>
      <c r="K335" s="38"/>
      <c r="L335" s="37"/>
    </row>
    <row r="336" spans="10:12" ht="12.75">
      <c r="J336" s="102"/>
      <c r="K336" s="37"/>
      <c r="L336" s="37"/>
    </row>
    <row r="337" spans="10:12" ht="12.75">
      <c r="J337" s="102"/>
      <c r="K337" s="37"/>
      <c r="L337" s="37"/>
    </row>
    <row r="338" spans="10:12" ht="12.75">
      <c r="J338" s="102"/>
      <c r="K338" s="37"/>
      <c r="L338" s="37"/>
    </row>
    <row r="339" spans="10:12" ht="12.75">
      <c r="J339" s="102"/>
      <c r="K339" s="37"/>
      <c r="L339" s="37"/>
    </row>
    <row r="340" spans="10:12" ht="12.75">
      <c r="J340" s="106"/>
      <c r="K340" s="38"/>
      <c r="L340" s="37"/>
    </row>
    <row r="341" spans="10:12" ht="12.75">
      <c r="J341" s="106"/>
      <c r="K341" s="38"/>
      <c r="L341" s="37"/>
    </row>
    <row r="342" spans="10:12" ht="12.75">
      <c r="J342" s="106"/>
      <c r="K342" s="38"/>
      <c r="L342" s="37"/>
    </row>
    <row r="343" spans="10:12" ht="12.75">
      <c r="J343" s="102"/>
      <c r="K343" s="37"/>
      <c r="L343" s="38"/>
    </row>
    <row r="344" spans="10:12" ht="12.75">
      <c r="J344" s="102"/>
      <c r="K344" s="37"/>
      <c r="L344" s="37"/>
    </row>
    <row r="345" spans="10:12" ht="12.75">
      <c r="J345" s="106"/>
      <c r="K345" s="38"/>
      <c r="L345" s="38"/>
    </row>
    <row r="346" spans="10:12" ht="12.75">
      <c r="J346" s="102"/>
      <c r="K346" s="37"/>
      <c r="L346" s="37"/>
    </row>
    <row r="347" spans="10:12" ht="12.75">
      <c r="J347" s="102"/>
      <c r="K347" s="37"/>
      <c r="L347" s="37"/>
    </row>
    <row r="348" spans="10:12" ht="12.75">
      <c r="J348" s="102"/>
      <c r="K348" s="37"/>
      <c r="L348" s="37"/>
    </row>
    <row r="349" spans="10:12" ht="12.75">
      <c r="J349" s="106"/>
      <c r="K349" s="38"/>
      <c r="L349" s="38"/>
    </row>
    <row r="350" spans="10:12" ht="12.75">
      <c r="J350" s="106"/>
      <c r="K350" s="38"/>
      <c r="L350" s="38"/>
    </row>
    <row r="351" spans="10:12" ht="12.75">
      <c r="J351" s="102"/>
      <c r="K351" s="37"/>
      <c r="L351" s="37"/>
    </row>
    <row r="352" spans="10:12" ht="12.75">
      <c r="J352" s="102"/>
      <c r="K352" s="37"/>
      <c r="L352" s="38"/>
    </row>
    <row r="353" spans="10:12" ht="12.75">
      <c r="J353" s="106"/>
      <c r="K353" s="38"/>
      <c r="L353" s="38"/>
    </row>
    <row r="354" spans="10:12" ht="12.75">
      <c r="J354" s="106"/>
      <c r="K354" s="41"/>
      <c r="L354" s="37"/>
    </row>
    <row r="355" spans="10:12" ht="12.75">
      <c r="J355" s="106"/>
      <c r="K355" s="38"/>
      <c r="L355" s="37"/>
    </row>
    <row r="356" spans="10:12" ht="12.75">
      <c r="J356" s="106"/>
      <c r="K356" s="38"/>
      <c r="L356" s="37"/>
    </row>
    <row r="357" spans="10:12" ht="12.75">
      <c r="J357" s="102"/>
      <c r="K357" s="37"/>
      <c r="L357" s="37"/>
    </row>
    <row r="358" spans="10:12" ht="12.75">
      <c r="J358" s="102"/>
      <c r="K358" s="37"/>
      <c r="L358" s="37"/>
    </row>
    <row r="359" spans="10:12" ht="12.75">
      <c r="J359" s="102"/>
      <c r="K359" s="37"/>
      <c r="L359" s="37"/>
    </row>
    <row r="360" spans="10:12" ht="12.75">
      <c r="J360" s="102"/>
      <c r="K360" s="37"/>
      <c r="L360" s="37"/>
    </row>
    <row r="361" spans="10:12" ht="12.75">
      <c r="J361" s="102"/>
      <c r="K361" s="37"/>
      <c r="L361" s="37"/>
    </row>
    <row r="362" spans="10:12" ht="12.75">
      <c r="J362" s="102"/>
      <c r="K362" s="37"/>
      <c r="L362" s="37"/>
    </row>
    <row r="363" spans="10:12" ht="12.75">
      <c r="J363" s="102"/>
      <c r="K363" s="37"/>
      <c r="L363" s="37"/>
    </row>
    <row r="364" spans="10:12" ht="12.75">
      <c r="J364" s="102"/>
      <c r="K364" s="37"/>
      <c r="L364" s="37"/>
    </row>
    <row r="365" spans="10:12" ht="12.75">
      <c r="J365" s="106"/>
      <c r="K365" s="42"/>
      <c r="L365" s="38"/>
    </row>
    <row r="366" spans="10:12" ht="12.75">
      <c r="J366" s="102"/>
      <c r="K366" s="37"/>
      <c r="L366" s="37"/>
    </row>
    <row r="367" spans="10:12" ht="12.75">
      <c r="J367" s="106"/>
      <c r="K367" s="38"/>
      <c r="L367" s="38"/>
    </row>
    <row r="368" spans="10:12" ht="12.75">
      <c r="J368" s="102"/>
      <c r="K368" s="43"/>
      <c r="L368" s="37"/>
    </row>
    <row r="369" spans="10:12" ht="12.75">
      <c r="J369" s="106"/>
      <c r="K369" s="43"/>
      <c r="L369" s="38"/>
    </row>
    <row r="370" spans="10:12" ht="12.75">
      <c r="J370" s="106"/>
      <c r="K370" s="43"/>
      <c r="L370" s="38"/>
    </row>
    <row r="371" spans="10:12" ht="12.75">
      <c r="J371" s="106"/>
      <c r="K371" s="43"/>
      <c r="L371" s="38"/>
    </row>
    <row r="372" spans="10:12" ht="12.75">
      <c r="J372" s="106"/>
      <c r="K372" s="43"/>
      <c r="L372" s="38"/>
    </row>
    <row r="373" spans="10:12" ht="12.75">
      <c r="J373" s="106"/>
      <c r="K373" s="38"/>
      <c r="L373" s="38"/>
    </row>
    <row r="374" spans="10:12" ht="12.75">
      <c r="J374" s="106"/>
      <c r="K374" s="38"/>
      <c r="L374" s="38"/>
    </row>
    <row r="375" spans="10:12" ht="12.75">
      <c r="J375" s="106"/>
      <c r="K375" s="38"/>
      <c r="L375" s="38"/>
    </row>
    <row r="376" spans="10:12" ht="12.75">
      <c r="J376" s="106"/>
      <c r="K376" s="38"/>
      <c r="L376" s="38"/>
    </row>
    <row r="377" spans="10:12" ht="12.75">
      <c r="J377" s="106"/>
      <c r="K377" s="38"/>
      <c r="L377" s="38"/>
    </row>
    <row r="378" spans="10:12" ht="12.75">
      <c r="J378" s="102"/>
      <c r="K378" s="37"/>
      <c r="L378" s="37"/>
    </row>
    <row r="379" spans="10:12" ht="12.75">
      <c r="J379" s="102"/>
      <c r="K379" s="37"/>
      <c r="L379" s="37"/>
    </row>
    <row r="380" spans="10:12" ht="12.75">
      <c r="J380" s="102"/>
      <c r="K380" s="37"/>
      <c r="L380" s="37"/>
    </row>
    <row r="381" spans="10:12" ht="12.75">
      <c r="J381" s="102"/>
      <c r="K381" s="37"/>
      <c r="L381" s="37"/>
    </row>
    <row r="382" spans="10:12" ht="12.75">
      <c r="J382" s="102"/>
      <c r="K382" s="37"/>
      <c r="L382" s="37"/>
    </row>
    <row r="383" spans="10:12" ht="12.75">
      <c r="J383" s="102"/>
      <c r="K383" s="37"/>
      <c r="L383" s="37"/>
    </row>
    <row r="384" spans="10:12" ht="12.75">
      <c r="J384" s="106"/>
      <c r="K384" s="38"/>
      <c r="L384" s="37"/>
    </row>
    <row r="385" spans="10:12" ht="12.75">
      <c r="J385" s="106"/>
      <c r="K385" s="38"/>
      <c r="L385" s="37"/>
    </row>
    <row r="386" spans="10:12" ht="12.75">
      <c r="J386" s="102"/>
      <c r="K386" s="37"/>
      <c r="L386" s="37"/>
    </row>
    <row r="387" spans="10:12" ht="12.75">
      <c r="J387" s="102"/>
      <c r="K387" s="37"/>
      <c r="L387" s="37"/>
    </row>
    <row r="388" spans="10:12" ht="12.75">
      <c r="J388" s="99"/>
      <c r="K388" s="35"/>
      <c r="L388" s="35"/>
    </row>
    <row r="389" spans="10:12" ht="12.75">
      <c r="J389" s="102"/>
      <c r="K389" s="37"/>
      <c r="L389" s="37"/>
    </row>
    <row r="390" spans="10:12" ht="12.75">
      <c r="J390" s="54"/>
      <c r="K390" s="41"/>
      <c r="L390" s="38"/>
    </row>
    <row r="391" spans="10:12" ht="12.75">
      <c r="J391" s="54"/>
      <c r="K391" s="41"/>
      <c r="L391" s="38"/>
    </row>
    <row r="392" spans="10:12" ht="12.75">
      <c r="J392" s="106"/>
      <c r="K392" s="41"/>
      <c r="L392" s="38"/>
    </row>
    <row r="393" spans="10:12" ht="12.75">
      <c r="J393" s="106"/>
      <c r="K393" s="41"/>
      <c r="L393" s="38"/>
    </row>
    <row r="394" spans="10:12" ht="12.75">
      <c r="J394" s="102"/>
      <c r="K394" s="44"/>
      <c r="L394" s="37"/>
    </row>
    <row r="395" spans="10:12" ht="12.75">
      <c r="J395" s="11"/>
      <c r="K395" s="44"/>
      <c r="L395" s="37"/>
    </row>
    <row r="396" spans="10:12" ht="12.75">
      <c r="J396" s="54"/>
      <c r="K396" s="41"/>
      <c r="L396" s="38"/>
    </row>
    <row r="397" spans="10:12" ht="12.75">
      <c r="J397" s="54"/>
      <c r="K397" s="41"/>
      <c r="L397" s="38"/>
    </row>
    <row r="398" spans="10:12" ht="12.75">
      <c r="J398" s="11"/>
      <c r="K398" s="44"/>
      <c r="L398" s="37"/>
    </row>
    <row r="399" spans="10:12" ht="12.75">
      <c r="J399" s="54"/>
      <c r="K399" s="41"/>
      <c r="L399" s="38"/>
    </row>
    <row r="400" spans="10:12" ht="12.75">
      <c r="J400" s="106"/>
      <c r="K400" s="38"/>
      <c r="L400" s="38"/>
    </row>
    <row r="401" spans="10:12" ht="12.75">
      <c r="J401" s="108"/>
      <c r="K401" s="38"/>
      <c r="L401" s="38"/>
    </row>
    <row r="402" spans="10:12" ht="12.75">
      <c r="J402" s="108"/>
      <c r="K402" s="38"/>
      <c r="L402" s="38"/>
    </row>
    <row r="403" spans="10:12" ht="12.75">
      <c r="J403" s="108"/>
      <c r="K403" s="38"/>
      <c r="L403" s="38"/>
    </row>
    <row r="404" spans="10:12" ht="12.75">
      <c r="J404" s="103"/>
      <c r="K404" s="44"/>
      <c r="L404" s="37"/>
    </row>
    <row r="405" spans="10:12" ht="12.75">
      <c r="J405" s="109"/>
      <c r="K405" s="41"/>
      <c r="L405" s="46"/>
    </row>
    <row r="406" spans="10:12" ht="12.75">
      <c r="J406" s="109"/>
      <c r="K406" s="45"/>
      <c r="L406" s="46"/>
    </row>
    <row r="407" spans="10:12" ht="12.75">
      <c r="J407" s="102"/>
      <c r="K407" s="44"/>
      <c r="L407" s="37"/>
    </row>
    <row r="408" spans="10:12" ht="12.75">
      <c r="J408" s="106"/>
      <c r="K408" s="41"/>
      <c r="L408" s="38"/>
    </row>
    <row r="409" spans="10:12" ht="12.75">
      <c r="J409" s="102"/>
      <c r="K409" s="37"/>
      <c r="L409" s="37"/>
    </row>
    <row r="410" spans="10:12" ht="12.75">
      <c r="J410" s="106"/>
      <c r="K410" s="38"/>
      <c r="L410" s="38"/>
    </row>
    <row r="411" spans="10:12" ht="12.75">
      <c r="J411" s="102"/>
      <c r="K411" s="37"/>
      <c r="L411" s="37"/>
    </row>
    <row r="412" spans="10:12" ht="12.75">
      <c r="J412" s="102"/>
      <c r="K412" s="37"/>
      <c r="L412" s="37"/>
    </row>
    <row r="413" spans="10:12" ht="12.75">
      <c r="J413" s="102"/>
      <c r="K413" s="47"/>
      <c r="L413" s="37"/>
    </row>
    <row r="414" spans="10:12" ht="12.75">
      <c r="J414" s="102"/>
      <c r="K414" s="37"/>
      <c r="L414" s="37"/>
    </row>
    <row r="415" spans="10:12" ht="12.75">
      <c r="J415" s="102"/>
      <c r="K415" s="47"/>
      <c r="L415" s="37"/>
    </row>
    <row r="416" spans="10:12" ht="12.75">
      <c r="J416" s="102"/>
      <c r="K416" s="47"/>
      <c r="L416" s="37"/>
    </row>
    <row r="417" spans="10:12" ht="12.75">
      <c r="J417" s="102"/>
      <c r="K417" s="47"/>
      <c r="L417" s="37"/>
    </row>
    <row r="418" spans="10:12" ht="12.75">
      <c r="J418" s="102"/>
      <c r="K418" s="47"/>
      <c r="L418" s="37"/>
    </row>
    <row r="419" spans="10:12" ht="12.75">
      <c r="J419" s="102"/>
      <c r="K419" s="47"/>
      <c r="L419" s="37"/>
    </row>
    <row r="420" spans="10:12" ht="12.75">
      <c r="J420" s="106"/>
      <c r="K420" s="46"/>
      <c r="L420" s="38"/>
    </row>
    <row r="421" spans="10:12" ht="12.75">
      <c r="J421" s="102"/>
      <c r="K421" s="47"/>
      <c r="L421" s="37"/>
    </row>
    <row r="422" spans="10:12" ht="12.75">
      <c r="J422" s="102"/>
      <c r="K422" s="47"/>
      <c r="L422" s="37"/>
    </row>
    <row r="423" spans="10:12" ht="12.75">
      <c r="J423" s="104"/>
      <c r="K423" s="47"/>
      <c r="L423" s="37"/>
    </row>
    <row r="424" spans="10:12" ht="12.75">
      <c r="J424" s="102"/>
      <c r="K424" s="37"/>
      <c r="L424" s="48"/>
    </row>
    <row r="425" spans="10:12" ht="12.75">
      <c r="J425" s="102"/>
      <c r="K425" s="44"/>
      <c r="L425" s="48"/>
    </row>
    <row r="426" spans="10:12" ht="12.75">
      <c r="J426" s="103"/>
      <c r="K426" s="44"/>
      <c r="L426" s="48"/>
    </row>
    <row r="427" spans="10:12" ht="12.75">
      <c r="J427" s="103"/>
      <c r="K427" s="44"/>
      <c r="L427" s="48"/>
    </row>
    <row r="428" spans="10:12" ht="12.75">
      <c r="J428" s="103"/>
      <c r="K428" s="44"/>
      <c r="L428" s="48"/>
    </row>
    <row r="429" spans="10:12" ht="12.75">
      <c r="J429" s="103"/>
      <c r="K429" s="47"/>
      <c r="L429" s="48"/>
    </row>
    <row r="430" spans="10:12" ht="12.75">
      <c r="J430" s="102"/>
      <c r="K430" s="49"/>
      <c r="L430" s="48"/>
    </row>
    <row r="431" spans="10:12" ht="12.75">
      <c r="J431" s="106"/>
      <c r="K431" s="41"/>
      <c r="L431" s="46"/>
    </row>
    <row r="432" spans="10:12" ht="12.75">
      <c r="J432" s="106"/>
      <c r="K432" s="41"/>
      <c r="L432" s="46"/>
    </row>
    <row r="433" spans="10:12" ht="12.75">
      <c r="J433" s="103"/>
      <c r="K433" s="44"/>
      <c r="L433" s="48"/>
    </row>
    <row r="434" spans="10:12" ht="12.75">
      <c r="J434" s="103"/>
      <c r="K434" s="44"/>
      <c r="L434" s="48"/>
    </row>
    <row r="435" spans="10:12" ht="12.75">
      <c r="J435" s="103"/>
      <c r="K435" s="47"/>
      <c r="L435" s="48"/>
    </row>
    <row r="436" spans="10:12" ht="12.75">
      <c r="J436" s="103"/>
      <c r="K436" s="48"/>
      <c r="L436" s="48"/>
    </row>
    <row r="437" spans="10:12" ht="12.75">
      <c r="J437" s="104"/>
      <c r="K437" s="48"/>
      <c r="L437" s="48"/>
    </row>
    <row r="438" spans="10:12" ht="12.75">
      <c r="J438" s="103"/>
      <c r="K438" s="48"/>
      <c r="L438" s="48"/>
    </row>
    <row r="439" spans="10:12" ht="12.75">
      <c r="J439" s="106"/>
      <c r="K439" s="38"/>
      <c r="L439" s="46"/>
    </row>
    <row r="440" spans="10:12" ht="12.75">
      <c r="J440" s="106"/>
      <c r="K440" s="38"/>
      <c r="L440" s="46"/>
    </row>
    <row r="441" spans="10:12" ht="12.75">
      <c r="J441" s="102"/>
      <c r="K441" s="44"/>
      <c r="L441" s="48"/>
    </row>
    <row r="442" spans="10:12" ht="12.75">
      <c r="J442" s="106"/>
      <c r="K442" s="41"/>
      <c r="L442" s="46"/>
    </row>
    <row r="443" spans="10:12" ht="12.75">
      <c r="J443" s="109"/>
      <c r="K443" s="41"/>
      <c r="L443" s="46"/>
    </row>
    <row r="444" spans="10:12" ht="12.75">
      <c r="J444" s="109"/>
      <c r="K444" s="41"/>
      <c r="L444" s="46"/>
    </row>
    <row r="445" spans="10:12" ht="12.75">
      <c r="J445" s="109"/>
      <c r="K445" s="41"/>
      <c r="L445" s="46"/>
    </row>
    <row r="446" spans="10:12" ht="12.75">
      <c r="J446" s="102"/>
      <c r="K446" s="37"/>
      <c r="L446" s="37"/>
    </row>
    <row r="447" spans="10:12" ht="12.75">
      <c r="J447" s="102"/>
      <c r="K447" s="37"/>
      <c r="L447" s="37"/>
    </row>
    <row r="448" spans="10:12" ht="12.75">
      <c r="J448" s="102"/>
      <c r="K448" s="47"/>
      <c r="L448" s="37"/>
    </row>
    <row r="449" spans="10:12" ht="12.75">
      <c r="J449" s="102"/>
      <c r="K449" s="49"/>
      <c r="L449" s="37"/>
    </row>
    <row r="450" spans="10:12" ht="12.75">
      <c r="J450" s="102"/>
      <c r="K450" s="44"/>
      <c r="L450" s="37"/>
    </row>
    <row r="451" spans="10:12" ht="12.75">
      <c r="J451" s="106"/>
      <c r="K451" s="41"/>
      <c r="L451" s="38"/>
    </row>
    <row r="452" spans="10:12" ht="12.75">
      <c r="J452" s="106"/>
      <c r="K452" s="41"/>
      <c r="L452" s="38"/>
    </row>
    <row r="453" spans="10:12" ht="12.75">
      <c r="J453" s="106"/>
      <c r="K453" s="41"/>
      <c r="L453" s="38"/>
    </row>
    <row r="454" spans="10:12" ht="12.75">
      <c r="J454" s="102"/>
      <c r="K454" s="44"/>
      <c r="L454" s="37"/>
    </row>
    <row r="455" spans="10:12" ht="12.75">
      <c r="J455" s="102"/>
      <c r="K455" s="37"/>
      <c r="L455" s="37"/>
    </row>
    <row r="456" spans="10:12" ht="12.75">
      <c r="J456" s="102"/>
      <c r="K456" s="44"/>
      <c r="L456" s="37"/>
    </row>
    <row r="457" spans="10:12" ht="12.75">
      <c r="J457" s="102"/>
      <c r="K457" s="44"/>
      <c r="L457" s="37"/>
    </row>
    <row r="458" spans="10:12" ht="12.75">
      <c r="J458" s="102"/>
      <c r="K458" s="49"/>
      <c r="L458" s="37"/>
    </row>
    <row r="459" spans="10:12" ht="12.75">
      <c r="J459" s="102"/>
      <c r="K459" s="49"/>
      <c r="L459" s="37"/>
    </row>
    <row r="460" spans="10:12" ht="12.75">
      <c r="J460" s="102"/>
      <c r="K460" s="49"/>
      <c r="L460" s="37"/>
    </row>
    <row r="461" spans="10:12" ht="12.75">
      <c r="J461" s="106"/>
      <c r="K461" s="38"/>
      <c r="L461" s="38"/>
    </row>
    <row r="462" spans="10:12" ht="12.75">
      <c r="J462" s="106"/>
      <c r="K462" s="38"/>
      <c r="L462" s="38"/>
    </row>
    <row r="463" spans="10:12" ht="12.75">
      <c r="J463" s="106"/>
      <c r="K463" s="38"/>
      <c r="L463" s="38"/>
    </row>
    <row r="464" spans="10:12" ht="12.75">
      <c r="J464" s="106"/>
      <c r="K464" s="38"/>
      <c r="L464" s="38"/>
    </row>
    <row r="465" spans="10:12" ht="12.75">
      <c r="J465" s="106"/>
      <c r="K465" s="41"/>
      <c r="L465" s="38"/>
    </row>
    <row r="466" spans="10:12" ht="12.75">
      <c r="J466" s="106"/>
      <c r="K466" s="41"/>
      <c r="L466" s="38"/>
    </row>
    <row r="467" spans="10:12" ht="12.75">
      <c r="J467" s="106"/>
      <c r="K467" s="38"/>
      <c r="L467" s="38"/>
    </row>
    <row r="468" spans="10:12" ht="12.75">
      <c r="J468" s="106"/>
      <c r="K468" s="41"/>
      <c r="L468" s="38"/>
    </row>
    <row r="469" spans="10:12" ht="12.75">
      <c r="J469" s="106"/>
      <c r="K469" s="41"/>
      <c r="L469" s="38"/>
    </row>
    <row r="470" spans="10:12" ht="12.75">
      <c r="J470" s="106"/>
      <c r="K470" s="41"/>
      <c r="L470" s="38"/>
    </row>
    <row r="471" spans="10:12" ht="12.75">
      <c r="J471" s="102"/>
      <c r="K471" s="44"/>
      <c r="L471" s="37"/>
    </row>
    <row r="472" spans="10:12" ht="12.75">
      <c r="J472" s="102"/>
      <c r="K472" s="44"/>
      <c r="L472" s="37"/>
    </row>
    <row r="473" spans="10:12" ht="12.75">
      <c r="J473" s="102"/>
      <c r="K473" s="44"/>
      <c r="L473" s="37"/>
    </row>
    <row r="474" spans="10:12" ht="12.75">
      <c r="J474" s="102"/>
      <c r="K474" s="44"/>
      <c r="L474" s="37"/>
    </row>
    <row r="475" spans="10:12" ht="12.75">
      <c r="J475" s="102"/>
      <c r="K475" s="44"/>
      <c r="L475" s="37"/>
    </row>
    <row r="476" spans="10:12" ht="12.75">
      <c r="J476" s="102"/>
      <c r="K476" s="44"/>
      <c r="L476" s="37"/>
    </row>
    <row r="477" spans="10:12" ht="12.75">
      <c r="J477" s="102"/>
      <c r="K477" s="44"/>
      <c r="L477" s="37"/>
    </row>
    <row r="478" spans="10:12" ht="12.75">
      <c r="J478" s="102"/>
      <c r="K478" s="50"/>
      <c r="L478" s="37"/>
    </row>
    <row r="479" spans="10:12" ht="12.75">
      <c r="J479" s="106"/>
      <c r="K479" s="51"/>
      <c r="L479" s="38"/>
    </row>
    <row r="480" spans="10:12" ht="12.75">
      <c r="J480" s="103"/>
      <c r="K480" s="52"/>
      <c r="L480" s="48"/>
    </row>
    <row r="481" spans="10:12" ht="12.75">
      <c r="J481" s="102"/>
      <c r="K481" s="44"/>
      <c r="L481" s="37"/>
    </row>
    <row r="482" spans="10:12" ht="12.75">
      <c r="J482" s="102"/>
      <c r="K482" s="44"/>
      <c r="L482" s="37"/>
    </row>
    <row r="483" spans="10:12" ht="12.75">
      <c r="J483" s="102"/>
      <c r="K483" s="37"/>
      <c r="L483" s="37"/>
    </row>
    <row r="484" spans="10:12" ht="12.75">
      <c r="J484" s="102"/>
      <c r="K484" s="37"/>
      <c r="L484" s="37"/>
    </row>
    <row r="485" spans="10:12" ht="12.75">
      <c r="J485" s="102"/>
      <c r="K485" s="37"/>
      <c r="L485" s="37"/>
    </row>
    <row r="486" spans="10:12" ht="12.75">
      <c r="J486" s="102"/>
      <c r="K486" s="37"/>
      <c r="L486" s="37"/>
    </row>
    <row r="487" spans="10:12" ht="12.75">
      <c r="J487" s="102"/>
      <c r="K487" s="37"/>
      <c r="L487" s="37"/>
    </row>
    <row r="488" spans="10:12" ht="12.75">
      <c r="J488" s="102"/>
      <c r="K488" s="37"/>
      <c r="L488" s="37"/>
    </row>
    <row r="489" spans="10:12" ht="12.75">
      <c r="J489" s="102"/>
      <c r="K489" s="37"/>
      <c r="L489" s="37"/>
    </row>
    <row r="490" spans="10:12" ht="12.75">
      <c r="J490" s="102"/>
      <c r="K490" s="37"/>
      <c r="L490" s="37"/>
    </row>
    <row r="491" spans="10:12" ht="12.75">
      <c r="J491" s="101"/>
      <c r="K491" s="53"/>
      <c r="L491" s="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92670-7DC5-4C3C-AEE9-806BF5A7BA1B}">
  <dimension ref="A1:L499"/>
  <sheetViews>
    <sheetView showGridLines="0" workbookViewId="0" topLeftCell="A1">
      <selection activeCell="A5" sqref="A5:XFD9"/>
    </sheetView>
  </sheetViews>
  <sheetFormatPr defaultColWidth="9.140625" defaultRowHeight="12.75"/>
  <cols>
    <col min="1" max="1" width="5.57421875" style="83" customWidth="1"/>
    <col min="2" max="2" width="4.421875" style="86" customWidth="1"/>
    <col min="3" max="3" width="6.421875" style="86" customWidth="1"/>
    <col min="4" max="4" width="12.7109375" style="96" customWidth="1"/>
    <col min="5" max="5" width="96.00390625" style="28" customWidth="1"/>
    <col min="6" max="6" width="7.7109375" style="86" customWidth="1"/>
    <col min="7" max="7" width="9.8515625" style="83" customWidth="1"/>
    <col min="8" max="8" width="13.28125" style="83" customWidth="1"/>
    <col min="9" max="9" width="15.57421875" style="83" customWidth="1"/>
    <col min="10" max="10" width="9.140625" style="83" customWidth="1"/>
    <col min="11" max="11" width="23.00390625" style="34" customWidth="1"/>
    <col min="12" max="12" width="53.7109375" style="34" customWidth="1"/>
    <col min="13" max="16384" width="9.140625" style="1" customWidth="1"/>
  </cols>
  <sheetData>
    <row r="1" spans="1:9" s="34" customFormat="1" ht="17.4">
      <c r="A1" s="113" t="s">
        <v>170</v>
      </c>
      <c r="B1" s="114"/>
      <c r="C1" s="114"/>
      <c r="D1" s="97"/>
      <c r="E1" s="97"/>
      <c r="F1" s="115"/>
      <c r="G1" s="115"/>
      <c r="H1" s="115"/>
      <c r="I1" s="115"/>
    </row>
    <row r="2" spans="1:9" s="34" customFormat="1" ht="13.8">
      <c r="A2" s="116" t="s">
        <v>206</v>
      </c>
      <c r="B2" s="117"/>
      <c r="C2" s="117"/>
      <c r="D2" s="97"/>
      <c r="E2" s="97"/>
      <c r="F2" s="115"/>
      <c r="G2" s="115"/>
      <c r="H2" s="115"/>
      <c r="I2" s="115"/>
    </row>
    <row r="3" spans="1:9" s="34" customFormat="1" ht="13.8">
      <c r="A3" s="116" t="s">
        <v>248</v>
      </c>
      <c r="B3" s="117"/>
      <c r="C3" s="117"/>
      <c r="D3" s="97"/>
      <c r="E3" s="97"/>
      <c r="F3" s="115"/>
      <c r="G3" s="115"/>
      <c r="H3" s="115"/>
      <c r="I3" s="115"/>
    </row>
    <row r="4" spans="1:9" s="34" customFormat="1" ht="13.8">
      <c r="A4" s="116" t="s">
        <v>250</v>
      </c>
      <c r="B4" s="117"/>
      <c r="C4" s="117"/>
      <c r="D4" s="97"/>
      <c r="E4" s="97"/>
      <c r="F4" s="115"/>
      <c r="G4" s="115"/>
      <c r="H4" s="115"/>
      <c r="I4" s="115"/>
    </row>
    <row r="5" spans="1:9" s="34" customFormat="1" ht="12.75">
      <c r="A5" s="115"/>
      <c r="B5" s="115"/>
      <c r="C5" s="115"/>
      <c r="D5" s="90"/>
      <c r="E5" s="90"/>
      <c r="F5" s="115"/>
      <c r="G5" s="115"/>
      <c r="H5" s="115"/>
      <c r="I5" s="115"/>
    </row>
    <row r="6" spans="1:12" s="111" customFormat="1" ht="39.6">
      <c r="A6" s="30" t="s">
        <v>1</v>
      </c>
      <c r="B6" s="3" t="s">
        <v>2</v>
      </c>
      <c r="C6" s="3" t="s">
        <v>3</v>
      </c>
      <c r="D6" s="3" t="s">
        <v>35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10"/>
      <c r="K6" s="131" t="s">
        <v>207</v>
      </c>
      <c r="L6" s="32" t="s">
        <v>209</v>
      </c>
    </row>
    <row r="7" spans="1:12" s="86" customFormat="1" ht="12.75">
      <c r="A7" s="31">
        <v>1</v>
      </c>
      <c r="B7" s="19">
        <v>2</v>
      </c>
      <c r="C7" s="19">
        <v>3</v>
      </c>
      <c r="D7" s="4">
        <v>4</v>
      </c>
      <c r="E7" s="4">
        <v>5</v>
      </c>
      <c r="F7" s="19">
        <v>6</v>
      </c>
      <c r="G7" s="19">
        <v>7</v>
      </c>
      <c r="H7" s="19">
        <v>8</v>
      </c>
      <c r="I7" s="19">
        <v>9</v>
      </c>
      <c r="J7" s="112"/>
      <c r="K7" s="132">
        <v>12</v>
      </c>
      <c r="L7" s="33">
        <v>15</v>
      </c>
    </row>
    <row r="8" spans="1:9" ht="12.75">
      <c r="A8" s="82"/>
      <c r="B8" s="84"/>
      <c r="C8" s="84"/>
      <c r="D8" s="91"/>
      <c r="E8" s="119"/>
      <c r="F8" s="84"/>
      <c r="G8" s="82"/>
      <c r="H8" s="82"/>
      <c r="I8" s="82"/>
    </row>
    <row r="9" spans="1:12" s="5" customFormat="1" ht="12.75">
      <c r="A9" s="11"/>
      <c r="B9" s="8"/>
      <c r="C9" s="8"/>
      <c r="D9" s="92" t="s">
        <v>10</v>
      </c>
      <c r="E9" s="25" t="s">
        <v>13</v>
      </c>
      <c r="F9" s="87"/>
      <c r="G9" s="99"/>
      <c r="H9" s="99"/>
      <c r="I9" s="14">
        <f>I10</f>
        <v>0</v>
      </c>
      <c r="J9" s="99"/>
      <c r="K9" s="35"/>
      <c r="L9" s="35"/>
    </row>
    <row r="10" spans="1:12" s="2" customFormat="1" ht="12.75">
      <c r="A10" s="11"/>
      <c r="B10" s="6"/>
      <c r="C10" s="88"/>
      <c r="D10" s="93"/>
      <c r="E10" s="23" t="s">
        <v>13</v>
      </c>
      <c r="F10" s="88"/>
      <c r="G10" s="100"/>
      <c r="H10" s="100"/>
      <c r="I10" s="7">
        <f>SUM(I11:I17)</f>
        <v>0</v>
      </c>
      <c r="J10" s="102"/>
      <c r="K10" s="37"/>
      <c r="L10" s="37"/>
    </row>
    <row r="11" spans="1:12" s="2" customFormat="1" ht="105.6">
      <c r="A11" s="11">
        <v>1</v>
      </c>
      <c r="B11" s="6"/>
      <c r="C11" s="8" t="s">
        <v>11</v>
      </c>
      <c r="D11" s="94" t="s">
        <v>171</v>
      </c>
      <c r="E11" s="26" t="s">
        <v>172</v>
      </c>
      <c r="F11" s="8" t="s">
        <v>12</v>
      </c>
      <c r="G11" s="9">
        <v>1</v>
      </c>
      <c r="H11" s="10"/>
      <c r="I11" s="10">
        <f aca="true" t="shared" si="0" ref="I11:I17">ROUND(G11*H11,2)</f>
        <v>0</v>
      </c>
      <c r="J11" s="102"/>
      <c r="K11" s="37"/>
      <c r="L11" s="37"/>
    </row>
    <row r="12" spans="1:12" s="2" customFormat="1" ht="118.8">
      <c r="A12" s="11">
        <v>2</v>
      </c>
      <c r="B12" s="6"/>
      <c r="C12" s="8" t="s">
        <v>11</v>
      </c>
      <c r="D12" s="94" t="s">
        <v>173</v>
      </c>
      <c r="E12" s="26" t="s">
        <v>174</v>
      </c>
      <c r="F12" s="8" t="s">
        <v>12</v>
      </c>
      <c r="G12" s="9">
        <v>1</v>
      </c>
      <c r="H12" s="10"/>
      <c r="I12" s="10">
        <f t="shared" si="0"/>
        <v>0</v>
      </c>
      <c r="J12" s="102"/>
      <c r="K12" s="37"/>
      <c r="L12" s="37"/>
    </row>
    <row r="13" spans="1:12" s="2" customFormat="1" ht="66">
      <c r="A13" s="11">
        <v>3</v>
      </c>
      <c r="B13" s="8"/>
      <c r="C13" s="8" t="s">
        <v>11</v>
      </c>
      <c r="D13" s="120" t="s">
        <v>175</v>
      </c>
      <c r="E13" s="26" t="s">
        <v>176</v>
      </c>
      <c r="F13" s="21" t="s">
        <v>12</v>
      </c>
      <c r="G13" s="20">
        <v>9</v>
      </c>
      <c r="H13" s="10"/>
      <c r="I13" s="10">
        <f t="shared" si="0"/>
        <v>0</v>
      </c>
      <c r="J13" s="102"/>
      <c r="K13" s="48"/>
      <c r="L13" s="37"/>
    </row>
    <row r="14" spans="1:12" ht="66">
      <c r="A14" s="11">
        <v>4</v>
      </c>
      <c r="B14" s="118"/>
      <c r="C14" s="89" t="s">
        <v>11</v>
      </c>
      <c r="D14" s="94" t="s">
        <v>168</v>
      </c>
      <c r="E14" s="26" t="s">
        <v>177</v>
      </c>
      <c r="F14" s="8" t="s">
        <v>12</v>
      </c>
      <c r="G14" s="9">
        <v>1</v>
      </c>
      <c r="H14" s="10"/>
      <c r="I14" s="10">
        <f t="shared" si="0"/>
        <v>0</v>
      </c>
      <c r="J14" s="102"/>
      <c r="K14" s="37"/>
      <c r="L14" s="37"/>
    </row>
    <row r="15" spans="1:12" ht="79.2">
      <c r="A15" s="11">
        <v>5</v>
      </c>
      <c r="B15" s="118"/>
      <c r="C15" s="89" t="s">
        <v>11</v>
      </c>
      <c r="D15" s="94" t="s">
        <v>168</v>
      </c>
      <c r="E15" s="26" t="s">
        <v>178</v>
      </c>
      <c r="F15" s="8" t="s">
        <v>12</v>
      </c>
      <c r="G15" s="9">
        <v>3</v>
      </c>
      <c r="H15" s="10"/>
      <c r="I15" s="10">
        <f t="shared" si="0"/>
        <v>0</v>
      </c>
      <c r="J15" s="102"/>
      <c r="K15" s="37"/>
      <c r="L15" s="37"/>
    </row>
    <row r="16" spans="1:12" s="2" customFormat="1" ht="39.6">
      <c r="A16" s="11">
        <v>6</v>
      </c>
      <c r="B16" s="8"/>
      <c r="C16" s="8" t="s">
        <v>11</v>
      </c>
      <c r="D16" s="94" t="s">
        <v>20</v>
      </c>
      <c r="E16" s="26" t="s">
        <v>21</v>
      </c>
      <c r="F16" s="8" t="s">
        <v>12</v>
      </c>
      <c r="G16" s="9">
        <v>1</v>
      </c>
      <c r="H16" s="10"/>
      <c r="I16" s="10">
        <f t="shared" si="0"/>
        <v>0</v>
      </c>
      <c r="J16" s="102"/>
      <c r="K16" s="37"/>
      <c r="L16" s="37"/>
    </row>
    <row r="17" spans="1:12" s="2" customFormat="1" ht="66">
      <c r="A17" s="11">
        <v>7</v>
      </c>
      <c r="B17" s="8"/>
      <c r="C17" s="8" t="s">
        <v>11</v>
      </c>
      <c r="D17" s="94" t="s">
        <v>22</v>
      </c>
      <c r="E17" s="26" t="s">
        <v>23</v>
      </c>
      <c r="F17" s="8" t="s">
        <v>12</v>
      </c>
      <c r="G17" s="9">
        <v>26</v>
      </c>
      <c r="H17" s="10"/>
      <c r="I17" s="10">
        <f t="shared" si="0"/>
        <v>0</v>
      </c>
      <c r="J17" s="102"/>
      <c r="K17" s="37"/>
      <c r="L17" s="37"/>
    </row>
    <row r="18" spans="1:12" s="17" customFormat="1" ht="12.75">
      <c r="A18" s="101"/>
      <c r="B18" s="85"/>
      <c r="C18" s="85"/>
      <c r="D18" s="95"/>
      <c r="E18" s="27" t="s">
        <v>24</v>
      </c>
      <c r="F18" s="85"/>
      <c r="G18" s="101"/>
      <c r="H18" s="101"/>
      <c r="I18" s="18">
        <f>I9</f>
        <v>0</v>
      </c>
      <c r="J18" s="102"/>
      <c r="K18" s="37"/>
      <c r="L18" s="37"/>
    </row>
    <row r="19" spans="4:12" ht="12.75">
      <c r="D19" s="34"/>
      <c r="E19" s="121"/>
      <c r="J19" s="102"/>
      <c r="K19" s="37"/>
      <c r="L19" s="37"/>
    </row>
    <row r="20" spans="4:12" ht="12.75">
      <c r="D20" s="34"/>
      <c r="E20" s="121"/>
      <c r="J20" s="102"/>
      <c r="K20" s="37"/>
      <c r="L20" s="37"/>
    </row>
    <row r="21" spans="4:12" ht="12.75">
      <c r="D21" s="34"/>
      <c r="E21" s="121"/>
      <c r="J21" s="102"/>
      <c r="K21" s="37"/>
      <c r="L21" s="37"/>
    </row>
    <row r="22" spans="4:12" ht="12.75">
      <c r="D22" s="34"/>
      <c r="E22" s="121"/>
      <c r="J22" s="102"/>
      <c r="K22" s="37"/>
      <c r="L22" s="37"/>
    </row>
    <row r="23" spans="4:12" ht="12.75">
      <c r="D23" s="34"/>
      <c r="E23" s="121"/>
      <c r="J23" s="102"/>
      <c r="K23" s="37"/>
      <c r="L23" s="37"/>
    </row>
    <row r="24" spans="4:12" ht="12.75">
      <c r="D24" s="34"/>
      <c r="E24" s="121"/>
      <c r="J24" s="102"/>
      <c r="K24" s="37"/>
      <c r="L24" s="37"/>
    </row>
    <row r="25" spans="4:12" ht="12.75">
      <c r="D25" s="34"/>
      <c r="E25" s="121"/>
      <c r="J25" s="102"/>
      <c r="K25" s="37"/>
      <c r="L25" s="37"/>
    </row>
    <row r="26" spans="4:12" ht="12.75">
      <c r="D26" s="34"/>
      <c r="E26" s="121"/>
      <c r="J26" s="102"/>
      <c r="K26" s="37"/>
      <c r="L26" s="37"/>
    </row>
    <row r="27" spans="4:12" ht="12.75">
      <c r="D27" s="34"/>
      <c r="E27" s="121"/>
      <c r="J27" s="102"/>
      <c r="K27" s="37"/>
      <c r="L27" s="37"/>
    </row>
    <row r="28" spans="4:12" ht="12.75">
      <c r="D28" s="34"/>
      <c r="E28" s="121"/>
      <c r="J28" s="102"/>
      <c r="K28" s="37"/>
      <c r="L28" s="37"/>
    </row>
    <row r="29" spans="4:12" ht="12.75">
      <c r="D29" s="34"/>
      <c r="E29" s="121"/>
      <c r="J29" s="102"/>
      <c r="K29" s="37"/>
      <c r="L29" s="37"/>
    </row>
    <row r="30" spans="4:12" ht="12.75">
      <c r="D30" s="34"/>
      <c r="E30" s="121"/>
      <c r="J30" s="102"/>
      <c r="K30" s="37"/>
      <c r="L30" s="37"/>
    </row>
    <row r="31" spans="4:12" ht="12.75">
      <c r="D31" s="34"/>
      <c r="E31" s="121"/>
      <c r="J31" s="102"/>
      <c r="K31" s="37"/>
      <c r="L31" s="37"/>
    </row>
    <row r="32" spans="4:12" ht="12.75">
      <c r="D32" s="34"/>
      <c r="E32" s="121"/>
      <c r="J32" s="102"/>
      <c r="K32" s="37"/>
      <c r="L32" s="37"/>
    </row>
    <row r="33" spans="4:12" ht="12.75">
      <c r="D33" s="34"/>
      <c r="E33" s="121"/>
      <c r="J33" s="102"/>
      <c r="K33" s="37"/>
      <c r="L33" s="37"/>
    </row>
    <row r="34" spans="4:12" ht="12.75">
      <c r="D34" s="34"/>
      <c r="E34" s="121"/>
      <c r="J34" s="102"/>
      <c r="K34" s="37"/>
      <c r="L34" s="37"/>
    </row>
    <row r="35" spans="4:12" ht="12.75">
      <c r="D35" s="34"/>
      <c r="E35" s="121"/>
      <c r="J35" s="102"/>
      <c r="K35" s="37"/>
      <c r="L35" s="37"/>
    </row>
    <row r="36" spans="4:12" ht="12.75">
      <c r="D36" s="34"/>
      <c r="E36" s="121"/>
      <c r="J36" s="102"/>
      <c r="K36" s="37"/>
      <c r="L36" s="37"/>
    </row>
    <row r="37" spans="4:12" ht="12.75">
      <c r="D37" s="34"/>
      <c r="E37" s="121"/>
      <c r="J37" s="102"/>
      <c r="K37" s="37"/>
      <c r="L37" s="37"/>
    </row>
    <row r="38" spans="4:12" ht="12.75">
      <c r="D38" s="34"/>
      <c r="E38" s="121"/>
      <c r="J38" s="102"/>
      <c r="K38" s="37"/>
      <c r="L38" s="37"/>
    </row>
    <row r="39" spans="4:12" ht="12.75">
      <c r="D39" s="34"/>
      <c r="E39" s="121"/>
      <c r="J39" s="102"/>
      <c r="K39" s="37"/>
      <c r="L39" s="37"/>
    </row>
    <row r="40" spans="4:12" ht="12.75">
      <c r="D40" s="34"/>
      <c r="E40" s="121"/>
      <c r="J40" s="102"/>
      <c r="K40" s="37"/>
      <c r="L40" s="37"/>
    </row>
    <row r="41" spans="4:12" ht="12.75">
      <c r="D41" s="34"/>
      <c r="E41" s="121"/>
      <c r="J41" s="102"/>
      <c r="K41" s="37"/>
      <c r="L41" s="37"/>
    </row>
    <row r="42" spans="4:12" ht="12.75">
      <c r="D42" s="34"/>
      <c r="E42" s="121"/>
      <c r="J42" s="102"/>
      <c r="K42" s="37"/>
      <c r="L42" s="37"/>
    </row>
    <row r="43" spans="4:12" ht="12.75">
      <c r="D43" s="34"/>
      <c r="E43" s="121"/>
      <c r="J43" s="102"/>
      <c r="K43" s="37"/>
      <c r="L43" s="37"/>
    </row>
    <row r="44" spans="4:12" ht="12.75">
      <c r="D44" s="34"/>
      <c r="E44" s="121"/>
      <c r="J44" s="102"/>
      <c r="K44" s="37"/>
      <c r="L44" s="37"/>
    </row>
    <row r="45" spans="4:12" ht="12.75">
      <c r="D45" s="34"/>
      <c r="E45" s="121"/>
      <c r="J45" s="102"/>
      <c r="K45" s="37"/>
      <c r="L45" s="37"/>
    </row>
    <row r="46" spans="4:12" ht="12.75">
      <c r="D46" s="34"/>
      <c r="E46" s="121"/>
      <c r="J46" s="102"/>
      <c r="K46" s="37"/>
      <c r="L46" s="37"/>
    </row>
    <row r="47" spans="4:12" ht="12.75">
      <c r="D47" s="34"/>
      <c r="E47" s="121"/>
      <c r="J47" s="102"/>
      <c r="K47" s="37"/>
      <c r="L47" s="37"/>
    </row>
    <row r="48" spans="4:12" ht="12.75">
      <c r="D48" s="34"/>
      <c r="E48" s="121"/>
      <c r="J48" s="102"/>
      <c r="K48" s="37"/>
      <c r="L48" s="37"/>
    </row>
    <row r="49" spans="4:12" ht="12.75">
      <c r="D49" s="34"/>
      <c r="E49" s="121"/>
      <c r="J49" s="102"/>
      <c r="K49" s="37"/>
      <c r="L49" s="37"/>
    </row>
    <row r="50" spans="4:12" ht="12.75">
      <c r="D50" s="34"/>
      <c r="E50" s="121"/>
      <c r="J50" s="102"/>
      <c r="K50" s="37"/>
      <c r="L50" s="37"/>
    </row>
    <row r="51" spans="4:12" ht="12.75">
      <c r="D51" s="34"/>
      <c r="E51" s="121"/>
      <c r="J51" s="102"/>
      <c r="K51" s="37"/>
      <c r="L51" s="37"/>
    </row>
    <row r="52" spans="4:12" ht="12.75">
      <c r="D52" s="34"/>
      <c r="E52" s="121"/>
      <c r="J52" s="102"/>
      <c r="K52" s="37"/>
      <c r="L52" s="37"/>
    </row>
    <row r="53" spans="4:12" ht="12.75">
      <c r="D53" s="34"/>
      <c r="E53" s="121"/>
      <c r="J53" s="102"/>
      <c r="K53" s="37"/>
      <c r="L53" s="37"/>
    </row>
    <row r="54" spans="4:12" ht="12.75">
      <c r="D54" s="34"/>
      <c r="E54" s="121"/>
      <c r="J54" s="102"/>
      <c r="K54" s="37"/>
      <c r="L54" s="37"/>
    </row>
    <row r="55" spans="4:12" ht="12.75">
      <c r="D55" s="34"/>
      <c r="E55" s="121"/>
      <c r="J55" s="102"/>
      <c r="K55" s="37"/>
      <c r="L55" s="37"/>
    </row>
    <row r="56" spans="4:12" ht="12.75">
      <c r="D56" s="34"/>
      <c r="E56" s="121"/>
      <c r="J56" s="102"/>
      <c r="K56" s="37"/>
      <c r="L56" s="37"/>
    </row>
    <row r="57" spans="4:12" ht="12.75">
      <c r="D57" s="34"/>
      <c r="E57" s="121"/>
      <c r="J57" s="102"/>
      <c r="K57" s="37"/>
      <c r="L57" s="37"/>
    </row>
    <row r="58" spans="4:12" ht="12.75">
      <c r="D58" s="34"/>
      <c r="E58" s="121"/>
      <c r="J58" s="102"/>
      <c r="K58" s="37"/>
      <c r="L58" s="37"/>
    </row>
    <row r="59" spans="4:12" ht="12.75">
      <c r="D59" s="34"/>
      <c r="E59" s="121"/>
      <c r="J59" s="102"/>
      <c r="K59" s="37"/>
      <c r="L59" s="37"/>
    </row>
    <row r="60" spans="4:12" ht="12.75">
      <c r="D60" s="34"/>
      <c r="E60" s="121"/>
      <c r="J60" s="102"/>
      <c r="K60" s="37"/>
      <c r="L60" s="37"/>
    </row>
    <row r="61" spans="4:12" ht="12.75">
      <c r="D61" s="34"/>
      <c r="E61" s="121"/>
      <c r="J61" s="102"/>
      <c r="K61" s="37"/>
      <c r="L61" s="37"/>
    </row>
    <row r="62" spans="4:12" ht="12.75">
      <c r="D62" s="34"/>
      <c r="E62" s="121"/>
      <c r="J62" s="102"/>
      <c r="K62" s="37"/>
      <c r="L62" s="37"/>
    </row>
    <row r="63" spans="4:12" ht="12.75">
      <c r="D63" s="34"/>
      <c r="E63" s="121"/>
      <c r="J63" s="102"/>
      <c r="K63" s="37"/>
      <c r="L63" s="37"/>
    </row>
    <row r="64" spans="4:12" ht="12.75">
      <c r="D64" s="34"/>
      <c r="E64" s="121"/>
      <c r="J64" s="102"/>
      <c r="K64" s="37"/>
      <c r="L64" s="37"/>
    </row>
    <row r="65" spans="4:12" ht="12.75">
      <c r="D65" s="34"/>
      <c r="E65" s="121"/>
      <c r="J65" s="102"/>
      <c r="K65" s="37"/>
      <c r="L65" s="37"/>
    </row>
    <row r="66" spans="4:12" ht="12.75">
      <c r="D66" s="34"/>
      <c r="E66" s="121"/>
      <c r="J66" s="102"/>
      <c r="K66" s="37"/>
      <c r="L66" s="37"/>
    </row>
    <row r="67" spans="4:12" ht="12.75">
      <c r="D67" s="34"/>
      <c r="E67" s="121"/>
      <c r="J67" s="102"/>
      <c r="K67" s="37"/>
      <c r="L67" s="37"/>
    </row>
    <row r="68" spans="4:12" ht="12.75">
      <c r="D68" s="34"/>
      <c r="E68" s="121"/>
      <c r="J68" s="102"/>
      <c r="K68" s="37"/>
      <c r="L68" s="37"/>
    </row>
    <row r="69" spans="4:12" ht="12.75">
      <c r="D69" s="34"/>
      <c r="E69" s="121"/>
      <c r="J69" s="102"/>
      <c r="K69" s="37"/>
      <c r="L69" s="37"/>
    </row>
    <row r="70" spans="4:12" ht="12.75">
      <c r="D70" s="34"/>
      <c r="E70" s="121"/>
      <c r="J70" s="102"/>
      <c r="K70" s="37"/>
      <c r="L70" s="37"/>
    </row>
    <row r="71" spans="4:12" ht="12.75">
      <c r="D71" s="34"/>
      <c r="E71" s="121"/>
      <c r="J71" s="102"/>
      <c r="K71" s="37"/>
      <c r="L71" s="37"/>
    </row>
    <row r="72" spans="4:12" ht="12.75">
      <c r="D72" s="34"/>
      <c r="E72" s="121"/>
      <c r="J72" s="102"/>
      <c r="K72" s="37"/>
      <c r="L72" s="37"/>
    </row>
    <row r="73" spans="4:12" ht="12.75">
      <c r="D73" s="34"/>
      <c r="E73" s="121"/>
      <c r="J73" s="102"/>
      <c r="K73" s="37"/>
      <c r="L73" s="37"/>
    </row>
    <row r="74" spans="4:12" ht="12.75">
      <c r="D74" s="34"/>
      <c r="E74" s="121"/>
      <c r="J74" s="102"/>
      <c r="K74" s="37"/>
      <c r="L74" s="37"/>
    </row>
    <row r="75" spans="4:12" ht="12.75">
      <c r="D75" s="34"/>
      <c r="E75" s="121"/>
      <c r="J75" s="102"/>
      <c r="K75" s="37"/>
      <c r="L75" s="37"/>
    </row>
    <row r="76" spans="4:12" ht="12.75">
      <c r="D76" s="34"/>
      <c r="E76" s="121"/>
      <c r="J76" s="102"/>
      <c r="K76" s="37"/>
      <c r="L76" s="37"/>
    </row>
    <row r="77" spans="4:12" ht="12.75">
      <c r="D77" s="34"/>
      <c r="E77" s="121"/>
      <c r="J77" s="102"/>
      <c r="K77" s="37"/>
      <c r="L77" s="37"/>
    </row>
    <row r="78" spans="4:12" ht="12.75">
      <c r="D78" s="34"/>
      <c r="E78" s="121"/>
      <c r="J78" s="102"/>
      <c r="K78" s="37"/>
      <c r="L78" s="37"/>
    </row>
    <row r="79" spans="4:12" ht="12.75">
      <c r="D79" s="34"/>
      <c r="E79" s="121"/>
      <c r="J79" s="102"/>
      <c r="K79" s="37"/>
      <c r="L79" s="37"/>
    </row>
    <row r="80" spans="4:12" ht="12.75">
      <c r="D80" s="34"/>
      <c r="E80" s="121"/>
      <c r="J80" s="102"/>
      <c r="K80" s="37"/>
      <c r="L80" s="37"/>
    </row>
    <row r="81" spans="4:12" ht="12.75">
      <c r="D81" s="34"/>
      <c r="E81" s="121"/>
      <c r="J81" s="102"/>
      <c r="K81" s="37"/>
      <c r="L81" s="37"/>
    </row>
    <row r="82" spans="4:12" ht="12.75">
      <c r="D82" s="34"/>
      <c r="E82" s="121"/>
      <c r="J82" s="106"/>
      <c r="K82" s="38"/>
      <c r="L82" s="38"/>
    </row>
    <row r="83" spans="4:12" ht="12.75">
      <c r="D83" s="34"/>
      <c r="E83" s="121"/>
      <c r="J83" s="100"/>
      <c r="K83" s="36"/>
      <c r="L83" s="36"/>
    </row>
    <row r="84" spans="4:12" ht="12.75">
      <c r="D84" s="34"/>
      <c r="E84" s="121"/>
      <c r="J84" s="102"/>
      <c r="K84" s="37"/>
      <c r="L84" s="37"/>
    </row>
    <row r="85" spans="4:12" ht="12.75">
      <c r="D85" s="34"/>
      <c r="E85" s="121"/>
      <c r="J85" s="102"/>
      <c r="K85" s="37"/>
      <c r="L85" s="37"/>
    </row>
    <row r="86" spans="4:12" ht="12.75">
      <c r="D86" s="34"/>
      <c r="E86" s="121"/>
      <c r="J86" s="102"/>
      <c r="K86" s="37"/>
      <c r="L86" s="37"/>
    </row>
    <row r="87" spans="4:12" ht="12.75">
      <c r="D87" s="34"/>
      <c r="E87" s="121"/>
      <c r="J87" s="102"/>
      <c r="K87" s="37"/>
      <c r="L87" s="37"/>
    </row>
    <row r="88" spans="4:12" ht="12.75">
      <c r="D88" s="34"/>
      <c r="E88" s="121"/>
      <c r="J88" s="102"/>
      <c r="K88" s="37"/>
      <c r="L88" s="37"/>
    </row>
    <row r="89" spans="4:12" ht="12.75">
      <c r="D89" s="34"/>
      <c r="E89" s="121"/>
      <c r="J89" s="102"/>
      <c r="K89" s="37"/>
      <c r="L89" s="37"/>
    </row>
    <row r="90" spans="4:12" ht="12.75">
      <c r="D90" s="34"/>
      <c r="E90" s="121"/>
      <c r="J90" s="102"/>
      <c r="K90" s="37"/>
      <c r="L90" s="37"/>
    </row>
    <row r="91" spans="4:12" ht="12.75">
      <c r="D91" s="34"/>
      <c r="E91" s="121"/>
      <c r="J91" s="106"/>
      <c r="K91" s="38"/>
      <c r="L91" s="38"/>
    </row>
    <row r="92" spans="4:12" ht="12.75">
      <c r="D92" s="34"/>
      <c r="E92" s="121"/>
      <c r="J92" s="106"/>
      <c r="K92" s="38"/>
      <c r="L92" s="38"/>
    </row>
    <row r="93" spans="4:12" ht="12.75">
      <c r="D93" s="34"/>
      <c r="E93" s="121"/>
      <c r="J93" s="106"/>
      <c r="K93" s="38"/>
      <c r="L93" s="38"/>
    </row>
    <row r="94" spans="4:12" ht="12.75">
      <c r="D94" s="34"/>
      <c r="E94" s="121"/>
      <c r="J94" s="100"/>
      <c r="K94" s="36"/>
      <c r="L94" s="36"/>
    </row>
    <row r="95" spans="4:12" ht="12.75">
      <c r="D95" s="34"/>
      <c r="E95" s="121"/>
      <c r="J95" s="102"/>
      <c r="K95" s="37"/>
      <c r="L95" s="37"/>
    </row>
    <row r="96" spans="4:12" ht="12.75">
      <c r="D96" s="34"/>
      <c r="E96" s="121"/>
      <c r="J96" s="102"/>
      <c r="K96" s="37"/>
      <c r="L96" s="37"/>
    </row>
    <row r="97" spans="4:12" ht="12.75">
      <c r="D97" s="34"/>
      <c r="E97" s="121"/>
      <c r="J97" s="102"/>
      <c r="K97" s="37"/>
      <c r="L97" s="37"/>
    </row>
    <row r="98" spans="4:12" ht="12.75">
      <c r="D98" s="34"/>
      <c r="E98" s="121"/>
      <c r="J98" s="102"/>
      <c r="K98" s="37"/>
      <c r="L98" s="37"/>
    </row>
    <row r="99" spans="4:12" ht="12.75">
      <c r="D99" s="34"/>
      <c r="E99" s="121"/>
      <c r="J99" s="102"/>
      <c r="K99" s="37"/>
      <c r="L99" s="37"/>
    </row>
    <row r="100" spans="4:12" ht="12.75">
      <c r="D100" s="34"/>
      <c r="E100" s="121"/>
      <c r="J100" s="102"/>
      <c r="K100" s="37"/>
      <c r="L100" s="37"/>
    </row>
    <row r="101" spans="4:12" ht="12.75">
      <c r="D101" s="34"/>
      <c r="E101" s="121"/>
      <c r="J101" s="102"/>
      <c r="K101" s="37"/>
      <c r="L101" s="37"/>
    </row>
    <row r="102" spans="4:12" ht="12.75">
      <c r="D102" s="34"/>
      <c r="E102" s="121"/>
      <c r="J102" s="99"/>
      <c r="K102" s="35"/>
      <c r="L102" s="35"/>
    </row>
    <row r="103" spans="4:12" ht="12.75">
      <c r="D103" s="34"/>
      <c r="E103" s="121"/>
      <c r="J103" s="100"/>
      <c r="K103" s="36"/>
      <c r="L103" s="36"/>
    </row>
    <row r="104" spans="4:12" ht="12.75">
      <c r="D104" s="34"/>
      <c r="E104" s="121"/>
      <c r="J104" s="102"/>
      <c r="K104" s="37"/>
      <c r="L104" s="37"/>
    </row>
    <row r="105" spans="4:12" ht="12.75">
      <c r="D105" s="34"/>
      <c r="E105" s="121"/>
      <c r="J105" s="102"/>
      <c r="K105" s="37"/>
      <c r="L105" s="37"/>
    </row>
    <row r="106" spans="4:12" ht="12.75">
      <c r="D106" s="34"/>
      <c r="E106" s="121"/>
      <c r="J106" s="102"/>
      <c r="K106" s="37"/>
      <c r="L106" s="37"/>
    </row>
    <row r="107" spans="4:12" ht="12.75">
      <c r="D107" s="34"/>
      <c r="E107" s="121"/>
      <c r="J107" s="102"/>
      <c r="K107" s="37"/>
      <c r="L107" s="37"/>
    </row>
    <row r="108" spans="4:12" ht="12.75">
      <c r="D108" s="34"/>
      <c r="E108" s="121"/>
      <c r="J108" s="102"/>
      <c r="K108" s="37"/>
      <c r="L108" s="37"/>
    </row>
    <row r="109" spans="4:12" ht="12.75">
      <c r="D109" s="34"/>
      <c r="E109" s="121"/>
      <c r="J109" s="102"/>
      <c r="K109" s="37"/>
      <c r="L109" s="37"/>
    </row>
    <row r="110" spans="4:12" ht="12.75">
      <c r="D110" s="34"/>
      <c r="E110" s="121"/>
      <c r="J110" s="100"/>
      <c r="K110" s="36"/>
      <c r="L110" s="36"/>
    </row>
    <row r="111" spans="4:12" ht="12.75">
      <c r="D111" s="34"/>
      <c r="E111" s="121"/>
      <c r="J111" s="102"/>
      <c r="K111" s="37"/>
      <c r="L111" s="37"/>
    </row>
    <row r="112" spans="4:12" ht="12.75">
      <c r="D112" s="34"/>
      <c r="E112" s="121"/>
      <c r="J112" s="106"/>
      <c r="K112" s="38"/>
      <c r="L112" s="38"/>
    </row>
    <row r="113" spans="4:12" ht="12.75">
      <c r="D113" s="34"/>
      <c r="E113" s="121"/>
      <c r="J113" s="106"/>
      <c r="K113" s="38"/>
      <c r="L113" s="38"/>
    </row>
    <row r="114" spans="4:12" ht="12.75">
      <c r="D114" s="34"/>
      <c r="E114" s="121"/>
      <c r="J114" s="102"/>
      <c r="K114" s="37"/>
      <c r="L114" s="37"/>
    </row>
    <row r="115" spans="4:12" ht="12.75">
      <c r="D115" s="34"/>
      <c r="E115" s="121"/>
      <c r="J115" s="102"/>
      <c r="K115" s="37"/>
      <c r="L115" s="37"/>
    </row>
    <row r="116" spans="4:12" ht="12.75">
      <c r="D116" s="34"/>
      <c r="E116" s="121"/>
      <c r="J116" s="102"/>
      <c r="K116" s="37"/>
      <c r="L116" s="37"/>
    </row>
    <row r="117" spans="4:12" ht="12.75">
      <c r="D117" s="34"/>
      <c r="E117" s="121"/>
      <c r="J117" s="102"/>
      <c r="K117" s="37"/>
      <c r="L117" s="37"/>
    </row>
    <row r="118" spans="4:12" ht="12.75">
      <c r="D118" s="34"/>
      <c r="E118" s="121"/>
      <c r="J118" s="102"/>
      <c r="K118" s="37"/>
      <c r="L118" s="37"/>
    </row>
    <row r="119" spans="4:12" ht="12.75">
      <c r="D119" s="34"/>
      <c r="E119" s="121"/>
      <c r="J119" s="107"/>
      <c r="K119" s="39"/>
      <c r="L119" s="39"/>
    </row>
    <row r="120" spans="4:12" ht="12.75">
      <c r="D120" s="34"/>
      <c r="E120" s="121"/>
      <c r="J120" s="106"/>
      <c r="K120" s="38"/>
      <c r="L120" s="38"/>
    </row>
    <row r="121" spans="4:12" ht="12.75">
      <c r="D121" s="34"/>
      <c r="E121" s="121"/>
      <c r="J121" s="100"/>
      <c r="K121" s="36"/>
      <c r="L121" s="36"/>
    </row>
    <row r="122" spans="4:12" ht="12.75">
      <c r="D122" s="34"/>
      <c r="E122" s="121"/>
      <c r="J122" s="102"/>
      <c r="K122" s="37"/>
      <c r="L122" s="37"/>
    </row>
    <row r="123" spans="4:12" ht="12.75">
      <c r="D123" s="34"/>
      <c r="E123" s="121"/>
      <c r="J123" s="102"/>
      <c r="K123" s="37"/>
      <c r="L123" s="37"/>
    </row>
    <row r="124" spans="4:12" ht="12.75">
      <c r="D124" s="34"/>
      <c r="E124" s="121"/>
      <c r="J124" s="102"/>
      <c r="K124" s="37"/>
      <c r="L124" s="37"/>
    </row>
    <row r="125" spans="4:12" ht="12.75">
      <c r="D125" s="34"/>
      <c r="E125" s="121"/>
      <c r="J125" s="102"/>
      <c r="K125" s="37"/>
      <c r="L125" s="37"/>
    </row>
    <row r="126" spans="4:12" ht="12.75">
      <c r="D126" s="34"/>
      <c r="E126" s="121"/>
      <c r="J126" s="102"/>
      <c r="K126" s="37"/>
      <c r="L126" s="37"/>
    </row>
    <row r="127" spans="4:12" ht="12.75">
      <c r="D127" s="34"/>
      <c r="E127" s="121"/>
      <c r="J127" s="102"/>
      <c r="K127" s="37"/>
      <c r="L127" s="37"/>
    </row>
    <row r="128" spans="4:12" ht="12.75">
      <c r="D128" s="34"/>
      <c r="E128" s="121"/>
      <c r="J128" s="102"/>
      <c r="K128" s="37"/>
      <c r="L128" s="37"/>
    </row>
    <row r="129" spans="4:12" ht="12.75">
      <c r="D129" s="34"/>
      <c r="E129" s="121"/>
      <c r="J129" s="102"/>
      <c r="K129" s="37"/>
      <c r="L129" s="37"/>
    </row>
    <row r="130" spans="4:12" ht="12.75">
      <c r="D130" s="34"/>
      <c r="E130" s="121"/>
      <c r="J130" s="102"/>
      <c r="K130" s="37"/>
      <c r="L130" s="37"/>
    </row>
    <row r="131" spans="4:12" ht="12.75">
      <c r="D131" s="34"/>
      <c r="E131" s="121"/>
      <c r="J131" s="102"/>
      <c r="K131" s="37"/>
      <c r="L131" s="37"/>
    </row>
    <row r="132" spans="4:12" ht="12.75">
      <c r="D132" s="34"/>
      <c r="E132" s="121"/>
      <c r="J132" s="102"/>
      <c r="K132" s="37"/>
      <c r="L132" s="37"/>
    </row>
    <row r="133" spans="4:12" ht="12.75">
      <c r="D133" s="34"/>
      <c r="E133" s="121"/>
      <c r="J133" s="102"/>
      <c r="K133" s="37"/>
      <c r="L133" s="37"/>
    </row>
    <row r="134" spans="4:12" ht="12.75">
      <c r="D134" s="34"/>
      <c r="E134" s="121"/>
      <c r="J134" s="102"/>
      <c r="K134" s="37"/>
      <c r="L134" s="37"/>
    </row>
    <row r="135" spans="4:12" ht="12.75">
      <c r="D135" s="34"/>
      <c r="E135" s="121"/>
      <c r="J135" s="102"/>
      <c r="K135" s="37"/>
      <c r="L135" s="37"/>
    </row>
    <row r="136" spans="4:12" ht="12.75">
      <c r="D136" s="34"/>
      <c r="E136" s="121"/>
      <c r="J136" s="102"/>
      <c r="K136" s="37"/>
      <c r="L136" s="37"/>
    </row>
    <row r="137" spans="4:12" ht="12.75">
      <c r="D137" s="34"/>
      <c r="E137" s="121"/>
      <c r="J137" s="102"/>
      <c r="K137" s="37"/>
      <c r="L137" s="37"/>
    </row>
    <row r="138" spans="4:12" ht="12.75">
      <c r="D138" s="34"/>
      <c r="E138" s="121"/>
      <c r="J138" s="102"/>
      <c r="K138" s="37"/>
      <c r="L138" s="37"/>
    </row>
    <row r="139" spans="4:12" ht="12.75">
      <c r="D139" s="34"/>
      <c r="E139" s="121"/>
      <c r="J139" s="102"/>
      <c r="K139" s="37"/>
      <c r="L139" s="37"/>
    </row>
    <row r="140" spans="4:12" ht="12.75">
      <c r="D140" s="34"/>
      <c r="E140" s="121"/>
      <c r="J140" s="102"/>
      <c r="K140" s="37"/>
      <c r="L140" s="37"/>
    </row>
    <row r="141" spans="4:12" ht="12.75">
      <c r="D141" s="34"/>
      <c r="E141" s="121"/>
      <c r="J141" s="102"/>
      <c r="K141" s="37"/>
      <c r="L141" s="37"/>
    </row>
    <row r="142" spans="4:12" ht="12.75">
      <c r="D142" s="34"/>
      <c r="E142" s="121"/>
      <c r="J142" s="102"/>
      <c r="K142" s="37"/>
      <c r="L142" s="37"/>
    </row>
    <row r="143" spans="4:12" ht="12.75">
      <c r="D143" s="34"/>
      <c r="E143" s="121"/>
      <c r="J143" s="102"/>
      <c r="K143" s="37"/>
      <c r="L143" s="37"/>
    </row>
    <row r="144" spans="4:12" ht="12.75">
      <c r="D144" s="34"/>
      <c r="E144" s="121"/>
      <c r="J144" s="102"/>
      <c r="K144" s="37"/>
      <c r="L144" s="37"/>
    </row>
    <row r="145" spans="4:12" ht="12.75">
      <c r="D145" s="34"/>
      <c r="E145" s="121"/>
      <c r="J145" s="102"/>
      <c r="K145" s="37"/>
      <c r="L145" s="37"/>
    </row>
    <row r="146" spans="4:12" ht="12.75">
      <c r="D146" s="34"/>
      <c r="E146" s="121"/>
      <c r="J146" s="102"/>
      <c r="K146" s="37"/>
      <c r="L146" s="37"/>
    </row>
    <row r="147" spans="4:12" ht="12.75">
      <c r="D147" s="34"/>
      <c r="E147" s="121"/>
      <c r="J147" s="102"/>
      <c r="K147" s="37"/>
      <c r="L147" s="37"/>
    </row>
    <row r="148" spans="4:12" ht="12.75">
      <c r="D148" s="34"/>
      <c r="E148" s="121"/>
      <c r="J148" s="102"/>
      <c r="K148" s="37"/>
      <c r="L148" s="37"/>
    </row>
    <row r="149" spans="4:12" ht="12.75">
      <c r="D149" s="34"/>
      <c r="E149" s="121"/>
      <c r="J149" s="102"/>
      <c r="K149" s="37"/>
      <c r="L149" s="37"/>
    </row>
    <row r="150" spans="4:12" ht="12.75">
      <c r="D150" s="34"/>
      <c r="E150" s="121"/>
      <c r="J150" s="102"/>
      <c r="K150" s="37"/>
      <c r="L150" s="37"/>
    </row>
    <row r="151" spans="4:12" ht="12.75">
      <c r="D151" s="34"/>
      <c r="E151" s="121"/>
      <c r="J151" s="102"/>
      <c r="K151" s="37"/>
      <c r="L151" s="37"/>
    </row>
    <row r="152" spans="4:12" ht="12.75">
      <c r="D152" s="34"/>
      <c r="E152" s="121"/>
      <c r="J152" s="102"/>
      <c r="K152" s="37"/>
      <c r="L152" s="37"/>
    </row>
    <row r="153" spans="4:12" ht="12.75">
      <c r="D153" s="34"/>
      <c r="E153" s="121"/>
      <c r="J153" s="102"/>
      <c r="K153" s="37"/>
      <c r="L153" s="37"/>
    </row>
    <row r="154" spans="4:12" ht="12.75">
      <c r="D154" s="34"/>
      <c r="E154" s="121"/>
      <c r="J154" s="102"/>
      <c r="K154" s="37"/>
      <c r="L154" s="37"/>
    </row>
    <row r="155" spans="4:12" ht="12.75">
      <c r="D155" s="34"/>
      <c r="E155" s="121"/>
      <c r="J155" s="102"/>
      <c r="K155" s="37"/>
      <c r="L155" s="37"/>
    </row>
    <row r="156" spans="4:12" ht="12.75">
      <c r="D156" s="34"/>
      <c r="E156" s="121"/>
      <c r="J156" s="102"/>
      <c r="K156" s="37"/>
      <c r="L156" s="37"/>
    </row>
    <row r="157" spans="4:12" ht="12.75">
      <c r="D157" s="34"/>
      <c r="E157" s="121"/>
      <c r="J157" s="100"/>
      <c r="K157" s="36"/>
      <c r="L157" s="36"/>
    </row>
    <row r="158" spans="4:12" ht="12.75">
      <c r="D158" s="34"/>
      <c r="E158" s="121"/>
      <c r="J158" s="102"/>
      <c r="K158" s="37"/>
      <c r="L158" s="37"/>
    </row>
    <row r="159" spans="4:12" ht="12.75">
      <c r="D159" s="34"/>
      <c r="E159" s="121"/>
      <c r="J159" s="102"/>
      <c r="K159" s="37"/>
      <c r="L159" s="37"/>
    </row>
    <row r="160" spans="4:12" ht="12.75">
      <c r="D160" s="34"/>
      <c r="E160" s="121"/>
      <c r="J160" s="102"/>
      <c r="K160" s="37"/>
      <c r="L160" s="37"/>
    </row>
    <row r="161" spans="4:12" ht="12.75">
      <c r="D161" s="34"/>
      <c r="E161" s="121"/>
      <c r="J161" s="102"/>
      <c r="K161" s="37"/>
      <c r="L161" s="37"/>
    </row>
    <row r="162" spans="4:12" ht="12.75">
      <c r="D162" s="34"/>
      <c r="E162" s="121"/>
      <c r="J162" s="102"/>
      <c r="K162" s="37"/>
      <c r="L162" s="37"/>
    </row>
    <row r="163" spans="4:12" ht="12.75">
      <c r="D163" s="34"/>
      <c r="E163" s="121"/>
      <c r="J163" s="102"/>
      <c r="K163" s="37"/>
      <c r="L163" s="37"/>
    </row>
    <row r="164" spans="4:12" ht="12.75">
      <c r="D164" s="34"/>
      <c r="E164" s="121"/>
      <c r="J164" s="102"/>
      <c r="K164" s="37"/>
      <c r="L164" s="37"/>
    </row>
    <row r="165" spans="4:12" ht="12.75">
      <c r="D165" s="34"/>
      <c r="E165" s="121"/>
      <c r="J165" s="102"/>
      <c r="K165" s="37"/>
      <c r="L165" s="37"/>
    </row>
    <row r="166" spans="4:12" ht="12.75">
      <c r="D166" s="34"/>
      <c r="E166" s="121"/>
      <c r="J166" s="102"/>
      <c r="K166" s="37"/>
      <c r="L166" s="37"/>
    </row>
    <row r="167" spans="4:12" ht="12.75">
      <c r="D167" s="34"/>
      <c r="E167" s="121"/>
      <c r="J167" s="102"/>
      <c r="K167" s="37"/>
      <c r="L167" s="37"/>
    </row>
    <row r="168" spans="4:12" ht="12.75">
      <c r="D168" s="34"/>
      <c r="E168" s="121"/>
      <c r="J168" s="102"/>
      <c r="K168" s="37"/>
      <c r="L168" s="37"/>
    </row>
    <row r="169" spans="4:12" ht="12.75">
      <c r="D169" s="34"/>
      <c r="E169" s="121"/>
      <c r="J169" s="102"/>
      <c r="K169" s="37"/>
      <c r="L169" s="37"/>
    </row>
    <row r="170" spans="4:12" ht="12.75">
      <c r="D170" s="34"/>
      <c r="E170" s="121"/>
      <c r="J170" s="102"/>
      <c r="K170" s="37"/>
      <c r="L170" s="37"/>
    </row>
    <row r="171" spans="4:12" ht="12.75">
      <c r="D171" s="34"/>
      <c r="E171" s="121"/>
      <c r="J171" s="102"/>
      <c r="K171" s="37"/>
      <c r="L171" s="37"/>
    </row>
    <row r="172" spans="4:12" ht="12.75">
      <c r="D172" s="34"/>
      <c r="E172" s="121"/>
      <c r="J172" s="102"/>
      <c r="K172" s="37"/>
      <c r="L172" s="37"/>
    </row>
    <row r="173" spans="4:12" ht="12.75">
      <c r="D173" s="34"/>
      <c r="E173" s="121"/>
      <c r="J173" s="102"/>
      <c r="K173" s="37"/>
      <c r="L173" s="37"/>
    </row>
    <row r="174" spans="4:12" ht="12.75">
      <c r="D174" s="34"/>
      <c r="E174" s="121"/>
      <c r="J174" s="102"/>
      <c r="K174" s="37"/>
      <c r="L174" s="37"/>
    </row>
    <row r="175" spans="4:12" ht="12.75">
      <c r="D175" s="34"/>
      <c r="E175" s="121"/>
      <c r="J175" s="102"/>
      <c r="K175" s="37"/>
      <c r="L175" s="37"/>
    </row>
    <row r="176" spans="4:12" ht="12.75">
      <c r="D176" s="34"/>
      <c r="E176" s="121"/>
      <c r="J176" s="102"/>
      <c r="K176" s="37"/>
      <c r="L176" s="37"/>
    </row>
    <row r="177" spans="4:12" ht="12.75">
      <c r="D177" s="34"/>
      <c r="E177" s="121"/>
      <c r="J177" s="102"/>
      <c r="K177" s="37"/>
      <c r="L177" s="37"/>
    </row>
    <row r="178" spans="4:12" ht="12.75">
      <c r="D178" s="34"/>
      <c r="E178" s="121"/>
      <c r="J178" s="102"/>
      <c r="K178" s="37"/>
      <c r="L178" s="37"/>
    </row>
    <row r="179" spans="4:12" ht="12.75">
      <c r="D179" s="34"/>
      <c r="E179" s="121"/>
      <c r="J179" s="102"/>
      <c r="K179" s="37"/>
      <c r="L179" s="37"/>
    </row>
    <row r="180" spans="4:12" ht="12.75">
      <c r="D180" s="34"/>
      <c r="E180" s="121"/>
      <c r="J180" s="107"/>
      <c r="K180" s="39"/>
      <c r="L180" s="39"/>
    </row>
    <row r="181" spans="4:12" ht="12.75">
      <c r="D181" s="34"/>
      <c r="E181" s="121"/>
      <c r="J181" s="102"/>
      <c r="K181" s="37"/>
      <c r="L181" s="37"/>
    </row>
    <row r="182" spans="4:12" ht="12.75">
      <c r="D182" s="34"/>
      <c r="E182" s="121"/>
      <c r="J182" s="107"/>
      <c r="K182" s="39"/>
      <c r="L182" s="39"/>
    </row>
    <row r="183" spans="4:12" ht="12.75">
      <c r="D183" s="34"/>
      <c r="E183" s="121"/>
      <c r="J183" s="102"/>
      <c r="K183" s="37"/>
      <c r="L183" s="37"/>
    </row>
    <row r="184" spans="4:12" ht="12.75">
      <c r="D184" s="34"/>
      <c r="E184" s="121"/>
      <c r="J184" s="102"/>
      <c r="K184" s="37"/>
      <c r="L184" s="37"/>
    </row>
    <row r="185" spans="4:12" ht="12.75">
      <c r="D185" s="34"/>
      <c r="E185" s="121"/>
      <c r="J185" s="102"/>
      <c r="K185" s="37"/>
      <c r="L185" s="37"/>
    </row>
    <row r="186" spans="4:12" ht="12.75">
      <c r="D186" s="34"/>
      <c r="E186" s="121"/>
      <c r="J186" s="107"/>
      <c r="K186" s="39"/>
      <c r="L186" s="39"/>
    </row>
    <row r="187" spans="4:12" ht="12.75">
      <c r="D187" s="34"/>
      <c r="E187" s="121"/>
      <c r="J187" s="102"/>
      <c r="K187" s="37"/>
      <c r="L187" s="37"/>
    </row>
    <row r="188" spans="4:12" ht="12.75">
      <c r="D188" s="34"/>
      <c r="E188" s="121"/>
      <c r="J188" s="102"/>
      <c r="K188" s="37"/>
      <c r="L188" s="37"/>
    </row>
    <row r="189" spans="4:12" ht="12.75">
      <c r="D189" s="34"/>
      <c r="E189" s="121"/>
      <c r="J189" s="102"/>
      <c r="K189" s="37"/>
      <c r="L189" s="37"/>
    </row>
    <row r="190" spans="4:12" ht="12.75">
      <c r="D190" s="34"/>
      <c r="E190" s="121"/>
      <c r="J190" s="107"/>
      <c r="K190" s="39"/>
      <c r="L190" s="39"/>
    </row>
    <row r="191" spans="4:12" ht="12.75">
      <c r="D191" s="34"/>
      <c r="E191" s="121"/>
      <c r="J191" s="102"/>
      <c r="K191" s="37"/>
      <c r="L191" s="37"/>
    </row>
    <row r="192" spans="4:12" ht="12.75">
      <c r="D192" s="34"/>
      <c r="E192" s="121"/>
      <c r="J192" s="102"/>
      <c r="K192" s="37"/>
      <c r="L192" s="37"/>
    </row>
    <row r="193" spans="4:12" ht="12.75">
      <c r="D193" s="34"/>
      <c r="E193" s="121"/>
      <c r="J193" s="102"/>
      <c r="K193" s="37"/>
      <c r="L193" s="37"/>
    </row>
    <row r="194" spans="4:12" ht="12.75">
      <c r="D194" s="34"/>
      <c r="E194" s="121"/>
      <c r="J194" s="102"/>
      <c r="K194" s="37"/>
      <c r="L194" s="37"/>
    </row>
    <row r="195" spans="4:12" ht="12.75">
      <c r="D195" s="34"/>
      <c r="E195" s="121"/>
      <c r="J195" s="102"/>
      <c r="K195" s="37"/>
      <c r="L195" s="37"/>
    </row>
    <row r="196" spans="4:12" ht="12.75">
      <c r="D196" s="34"/>
      <c r="E196" s="121"/>
      <c r="J196" s="102"/>
      <c r="K196" s="37"/>
      <c r="L196" s="37"/>
    </row>
    <row r="197" spans="4:12" ht="12.75">
      <c r="D197" s="34"/>
      <c r="E197" s="121"/>
      <c r="J197" s="102"/>
      <c r="K197" s="37"/>
      <c r="L197" s="37"/>
    </row>
    <row r="198" spans="4:12" ht="12.75">
      <c r="D198" s="34"/>
      <c r="E198" s="121"/>
      <c r="J198" s="102"/>
      <c r="K198" s="37"/>
      <c r="L198" s="37"/>
    </row>
    <row r="199" spans="4:12" ht="12.75">
      <c r="D199" s="34"/>
      <c r="E199" s="121"/>
      <c r="J199" s="102"/>
      <c r="K199" s="37"/>
      <c r="L199" s="37"/>
    </row>
    <row r="200" spans="4:12" ht="12.75">
      <c r="D200" s="34"/>
      <c r="E200" s="121"/>
      <c r="J200" s="102"/>
      <c r="K200" s="37"/>
      <c r="L200" s="37"/>
    </row>
    <row r="201" spans="4:12" ht="12.75">
      <c r="D201" s="34"/>
      <c r="E201" s="121"/>
      <c r="J201" s="102"/>
      <c r="K201" s="37"/>
      <c r="L201" s="37"/>
    </row>
    <row r="202" spans="4:12" ht="12.75">
      <c r="D202" s="34"/>
      <c r="E202" s="121"/>
      <c r="J202" s="102"/>
      <c r="K202" s="37"/>
      <c r="L202" s="37"/>
    </row>
    <row r="203" spans="4:12" ht="12.75">
      <c r="D203" s="34"/>
      <c r="E203" s="121"/>
      <c r="J203" s="100"/>
      <c r="K203" s="36"/>
      <c r="L203" s="36"/>
    </row>
    <row r="204" spans="4:12" ht="12.75">
      <c r="D204" s="34"/>
      <c r="E204" s="121"/>
      <c r="J204" s="106"/>
      <c r="K204" s="38"/>
      <c r="L204" s="38"/>
    </row>
    <row r="205" spans="4:12" ht="12.75">
      <c r="D205" s="34"/>
      <c r="E205" s="121"/>
      <c r="J205" s="106"/>
      <c r="K205" s="38"/>
      <c r="L205" s="38"/>
    </row>
    <row r="206" spans="4:12" ht="12.75">
      <c r="D206" s="34"/>
      <c r="E206" s="121"/>
      <c r="J206" s="106"/>
      <c r="K206" s="38"/>
      <c r="L206" s="38"/>
    </row>
    <row r="207" spans="4:12" ht="12.75">
      <c r="D207" s="34"/>
      <c r="E207" s="121"/>
      <c r="J207" s="106"/>
      <c r="K207" s="38"/>
      <c r="L207" s="38"/>
    </row>
    <row r="208" spans="4:12" ht="12.75">
      <c r="D208" s="34"/>
      <c r="E208" s="121"/>
      <c r="J208" s="106"/>
      <c r="K208" s="37"/>
      <c r="L208" s="38"/>
    </row>
    <row r="209" spans="4:12" ht="12.75">
      <c r="D209" s="34"/>
      <c r="E209" s="121"/>
      <c r="J209" s="106"/>
      <c r="K209" s="38"/>
      <c r="L209" s="38"/>
    </row>
    <row r="210" spans="4:12" ht="12.75">
      <c r="D210" s="34"/>
      <c r="E210" s="121"/>
      <c r="J210" s="106"/>
      <c r="K210" s="38"/>
      <c r="L210" s="38"/>
    </row>
    <row r="211" spans="4:12" ht="12.75">
      <c r="D211" s="34"/>
      <c r="E211" s="121"/>
      <c r="J211" s="106"/>
      <c r="K211" s="38"/>
      <c r="L211" s="38"/>
    </row>
    <row r="212" spans="4:12" ht="12.75">
      <c r="D212" s="34"/>
      <c r="E212" s="121"/>
      <c r="J212" s="106"/>
      <c r="K212" s="38"/>
      <c r="L212" s="38"/>
    </row>
    <row r="213" spans="4:12" ht="12.75">
      <c r="D213" s="34"/>
      <c r="E213" s="121"/>
      <c r="J213" s="106"/>
      <c r="K213" s="38"/>
      <c r="L213" s="36"/>
    </row>
    <row r="214" spans="4:12" ht="12.75">
      <c r="D214" s="34"/>
      <c r="E214" s="121"/>
      <c r="J214" s="106"/>
      <c r="K214" s="38"/>
      <c r="L214" s="37"/>
    </row>
    <row r="215" spans="4:12" ht="12.75">
      <c r="D215" s="34"/>
      <c r="E215" s="121"/>
      <c r="J215" s="100"/>
      <c r="K215" s="36"/>
      <c r="L215" s="37"/>
    </row>
    <row r="216" spans="4:12" ht="12.75">
      <c r="D216" s="34"/>
      <c r="E216" s="121"/>
      <c r="J216" s="102"/>
      <c r="K216" s="37"/>
      <c r="L216" s="37"/>
    </row>
    <row r="217" spans="4:12" ht="12.75">
      <c r="D217" s="34"/>
      <c r="E217" s="121"/>
      <c r="J217" s="102"/>
      <c r="K217" s="37"/>
      <c r="L217" s="37"/>
    </row>
    <row r="218" spans="4:12" ht="12.75">
      <c r="D218" s="34"/>
      <c r="E218" s="121"/>
      <c r="J218" s="102"/>
      <c r="K218" s="37"/>
      <c r="L218" s="37"/>
    </row>
    <row r="219" spans="4:12" ht="12.75">
      <c r="D219" s="34"/>
      <c r="E219" s="121"/>
      <c r="J219" s="102"/>
      <c r="K219" s="37"/>
      <c r="L219" s="37"/>
    </row>
    <row r="220" spans="4:12" ht="12.75">
      <c r="D220" s="34"/>
      <c r="E220" s="121"/>
      <c r="J220" s="102"/>
      <c r="K220" s="37"/>
      <c r="L220" s="37"/>
    </row>
    <row r="221" spans="4:12" ht="12.75">
      <c r="D221" s="34"/>
      <c r="E221" s="121"/>
      <c r="J221" s="102"/>
      <c r="K221" s="37"/>
      <c r="L221" s="37"/>
    </row>
    <row r="222" spans="4:12" ht="12.75">
      <c r="D222" s="34"/>
      <c r="E222" s="121"/>
      <c r="J222" s="102"/>
      <c r="K222" s="37"/>
      <c r="L222" s="37"/>
    </row>
    <row r="223" spans="4:12" ht="12.75">
      <c r="D223" s="34"/>
      <c r="E223" s="121"/>
      <c r="J223" s="102"/>
      <c r="K223" s="37"/>
      <c r="L223" s="39"/>
    </row>
    <row r="224" spans="4:12" ht="12.75">
      <c r="D224" s="34"/>
      <c r="E224" s="121"/>
      <c r="J224" s="102"/>
      <c r="K224" s="37"/>
      <c r="L224" s="37"/>
    </row>
    <row r="225" spans="4:12" ht="12.75">
      <c r="D225" s="34"/>
      <c r="E225" s="121"/>
      <c r="J225" s="107"/>
      <c r="K225" s="39"/>
      <c r="L225" s="37"/>
    </row>
    <row r="226" spans="4:12" ht="12.75">
      <c r="D226" s="34"/>
      <c r="E226" s="121"/>
      <c r="J226" s="102"/>
      <c r="K226" s="37"/>
      <c r="L226" s="37"/>
    </row>
    <row r="227" spans="4:12" ht="12.75">
      <c r="D227" s="34"/>
      <c r="E227" s="121"/>
      <c r="J227" s="102"/>
      <c r="K227" s="37"/>
      <c r="L227" s="37"/>
    </row>
    <row r="228" spans="4:12" ht="12.75">
      <c r="D228" s="34"/>
      <c r="E228" s="121"/>
      <c r="J228" s="102"/>
      <c r="K228" s="37"/>
      <c r="L228" s="37"/>
    </row>
    <row r="229" spans="4:12" ht="12.75">
      <c r="D229" s="34"/>
      <c r="E229" s="121"/>
      <c r="J229" s="102"/>
      <c r="K229" s="37"/>
      <c r="L229" s="37"/>
    </row>
    <row r="230" spans="4:12" ht="12.75">
      <c r="D230" s="34"/>
      <c r="E230" s="121"/>
      <c r="J230" s="102"/>
      <c r="K230" s="37"/>
      <c r="L230" s="37"/>
    </row>
    <row r="231" spans="4:12" ht="12.75">
      <c r="D231" s="34"/>
      <c r="E231" s="121"/>
      <c r="J231" s="102"/>
      <c r="K231" s="37"/>
      <c r="L231" s="37"/>
    </row>
    <row r="232" spans="4:12" ht="12.75">
      <c r="D232" s="34"/>
      <c r="E232" s="121"/>
      <c r="J232" s="102"/>
      <c r="K232" s="37"/>
      <c r="L232" s="37"/>
    </row>
    <row r="233" spans="4:12" ht="12.75">
      <c r="D233" s="34"/>
      <c r="E233" s="121"/>
      <c r="J233" s="102"/>
      <c r="K233" s="37"/>
      <c r="L233" s="37"/>
    </row>
    <row r="234" spans="4:12" ht="12.75">
      <c r="D234" s="34"/>
      <c r="E234" s="121"/>
      <c r="J234" s="102"/>
      <c r="K234" s="37"/>
      <c r="L234" s="38"/>
    </row>
    <row r="235" spans="4:12" ht="12.75">
      <c r="D235" s="34"/>
      <c r="E235" s="121"/>
      <c r="J235" s="102"/>
      <c r="K235" s="37"/>
      <c r="L235" s="38"/>
    </row>
    <row r="236" spans="4:12" ht="12.75">
      <c r="D236" s="34"/>
      <c r="E236" s="121"/>
      <c r="J236" s="106"/>
      <c r="K236" s="38"/>
      <c r="L236" s="38"/>
    </row>
    <row r="237" spans="4:12" ht="12.75">
      <c r="D237" s="34"/>
      <c r="E237" s="121"/>
      <c r="J237" s="106"/>
      <c r="K237" s="38"/>
      <c r="L237" s="47"/>
    </row>
    <row r="238" spans="4:12" ht="12.75">
      <c r="D238" s="34"/>
      <c r="E238" s="121"/>
      <c r="J238" s="106"/>
      <c r="K238" s="38"/>
      <c r="L238" s="38"/>
    </row>
    <row r="239" spans="4:12" ht="12.75">
      <c r="D239" s="34"/>
      <c r="E239" s="121"/>
      <c r="J239" s="106"/>
      <c r="K239" s="38"/>
      <c r="L239" s="38"/>
    </row>
    <row r="240" spans="4:12" ht="12.75">
      <c r="D240" s="34"/>
      <c r="E240" s="121"/>
      <c r="J240" s="106"/>
      <c r="K240" s="38"/>
      <c r="L240" s="36"/>
    </row>
    <row r="241" spans="4:12" ht="12.75">
      <c r="D241" s="34"/>
      <c r="E241" s="121"/>
      <c r="J241" s="106"/>
      <c r="K241" s="38"/>
      <c r="L241" s="37"/>
    </row>
    <row r="242" spans="4:12" ht="12.75">
      <c r="D242" s="34"/>
      <c r="E242" s="121"/>
      <c r="J242" s="100"/>
      <c r="K242" s="36"/>
      <c r="L242" s="37"/>
    </row>
    <row r="243" spans="4:12" ht="12.75">
      <c r="D243" s="34"/>
      <c r="E243" s="121"/>
      <c r="J243" s="102"/>
      <c r="K243" s="37"/>
      <c r="L243" s="37"/>
    </row>
    <row r="244" spans="4:12" ht="12.75">
      <c r="D244" s="34"/>
      <c r="E244" s="121"/>
      <c r="J244" s="102"/>
      <c r="K244" s="37"/>
      <c r="L244" s="37"/>
    </row>
    <row r="245" spans="4:12" ht="12.75">
      <c r="D245" s="34"/>
      <c r="E245" s="121"/>
      <c r="J245" s="102"/>
      <c r="K245" s="37"/>
      <c r="L245" s="37"/>
    </row>
    <row r="246" spans="4:12" ht="12.75">
      <c r="D246" s="34"/>
      <c r="E246" s="121"/>
      <c r="J246" s="102"/>
      <c r="K246" s="37"/>
      <c r="L246" s="37"/>
    </row>
    <row r="247" spans="4:12" ht="12.75">
      <c r="D247" s="34"/>
      <c r="E247" s="121"/>
      <c r="J247" s="102"/>
      <c r="K247" s="37"/>
      <c r="L247" s="37"/>
    </row>
    <row r="248" spans="4:12" ht="12.75">
      <c r="D248" s="34"/>
      <c r="E248" s="121"/>
      <c r="J248" s="102"/>
      <c r="K248" s="37"/>
      <c r="L248" s="37"/>
    </row>
    <row r="249" spans="4:12" ht="12.75">
      <c r="D249" s="34"/>
      <c r="E249" s="121"/>
      <c r="J249" s="102"/>
      <c r="K249" s="37"/>
      <c r="L249" s="37"/>
    </row>
    <row r="250" spans="4:12" ht="12.75">
      <c r="D250" s="34"/>
      <c r="E250" s="121"/>
      <c r="J250" s="102"/>
      <c r="K250" s="37"/>
      <c r="L250" s="37"/>
    </row>
    <row r="251" spans="4:12" ht="12.75">
      <c r="D251" s="34"/>
      <c r="E251" s="121"/>
      <c r="J251" s="102"/>
      <c r="K251" s="37"/>
      <c r="L251" s="37"/>
    </row>
    <row r="252" spans="4:12" ht="12.75">
      <c r="D252" s="34"/>
      <c r="E252" s="121"/>
      <c r="J252" s="102"/>
      <c r="K252" s="37"/>
      <c r="L252" s="37"/>
    </row>
    <row r="253" spans="4:12" ht="12.75">
      <c r="D253" s="34"/>
      <c r="E253" s="121"/>
      <c r="J253" s="102"/>
      <c r="K253" s="37"/>
      <c r="L253" s="37"/>
    </row>
    <row r="254" spans="4:12" ht="12.75">
      <c r="D254" s="34"/>
      <c r="E254" s="121"/>
      <c r="J254" s="102"/>
      <c r="K254" s="37"/>
      <c r="L254" s="37"/>
    </row>
    <row r="255" spans="4:12" ht="12.75">
      <c r="D255" s="34"/>
      <c r="E255" s="121"/>
      <c r="J255" s="102"/>
      <c r="K255" s="37"/>
      <c r="L255" s="37"/>
    </row>
    <row r="256" spans="4:12" ht="12.75">
      <c r="D256" s="34"/>
      <c r="E256" s="121"/>
      <c r="J256" s="102"/>
      <c r="K256" s="37"/>
      <c r="L256" s="37"/>
    </row>
    <row r="257" spans="4:12" ht="12.75">
      <c r="D257" s="34"/>
      <c r="E257" s="121"/>
      <c r="J257" s="102"/>
      <c r="K257" s="37"/>
      <c r="L257" s="37"/>
    </row>
    <row r="258" spans="4:12" ht="12.75">
      <c r="D258" s="34"/>
      <c r="E258" s="121"/>
      <c r="J258" s="102"/>
      <c r="K258" s="37"/>
      <c r="L258" s="37"/>
    </row>
    <row r="259" spans="4:12" ht="12.75">
      <c r="D259" s="34"/>
      <c r="E259" s="121"/>
      <c r="J259" s="102"/>
      <c r="K259" s="37"/>
      <c r="L259" s="37"/>
    </row>
    <row r="260" spans="4:12" ht="12.75">
      <c r="D260" s="34"/>
      <c r="E260" s="121"/>
      <c r="J260" s="102"/>
      <c r="K260" s="37"/>
      <c r="L260" s="37"/>
    </row>
    <row r="261" spans="4:12" ht="12.75">
      <c r="D261" s="34"/>
      <c r="E261" s="121"/>
      <c r="J261" s="102"/>
      <c r="K261" s="37"/>
      <c r="L261" s="37"/>
    </row>
    <row r="262" spans="4:12" ht="12.75">
      <c r="D262" s="34"/>
      <c r="E262" s="121"/>
      <c r="J262" s="102"/>
      <c r="K262" s="37"/>
      <c r="L262" s="37"/>
    </row>
    <row r="263" spans="4:12" ht="12.75">
      <c r="D263" s="34"/>
      <c r="E263" s="121"/>
      <c r="J263" s="102"/>
      <c r="K263" s="37"/>
      <c r="L263" s="37"/>
    </row>
    <row r="264" spans="4:12" ht="12.75">
      <c r="D264" s="34"/>
      <c r="E264" s="121"/>
      <c r="J264" s="102"/>
      <c r="K264" s="37"/>
      <c r="L264" s="37"/>
    </row>
    <row r="265" spans="4:12" ht="12.75">
      <c r="D265" s="34"/>
      <c r="E265" s="121"/>
      <c r="J265" s="102"/>
      <c r="K265" s="37"/>
      <c r="L265" s="37"/>
    </row>
    <row r="266" spans="4:12" ht="12.75">
      <c r="D266" s="34"/>
      <c r="E266" s="121"/>
      <c r="J266" s="102"/>
      <c r="K266" s="37"/>
      <c r="L266" s="37"/>
    </row>
    <row r="267" spans="4:12" ht="12.75">
      <c r="D267" s="34"/>
      <c r="E267" s="121"/>
      <c r="J267" s="102"/>
      <c r="K267" s="37"/>
      <c r="L267" s="37"/>
    </row>
    <row r="268" spans="4:12" ht="12.75">
      <c r="D268" s="34"/>
      <c r="E268" s="121"/>
      <c r="J268" s="102"/>
      <c r="K268" s="37"/>
      <c r="L268" s="37"/>
    </row>
    <row r="269" spans="4:12" ht="12.75">
      <c r="D269" s="34"/>
      <c r="E269" s="121"/>
      <c r="J269" s="102"/>
      <c r="K269" s="37"/>
      <c r="L269" s="37"/>
    </row>
    <row r="270" spans="4:12" ht="12.75">
      <c r="D270" s="34"/>
      <c r="E270" s="121"/>
      <c r="J270" s="102"/>
      <c r="K270" s="37"/>
      <c r="L270" s="37"/>
    </row>
    <row r="271" spans="4:12" ht="12.75">
      <c r="D271" s="34"/>
      <c r="E271" s="121"/>
      <c r="J271" s="102"/>
      <c r="K271" s="37"/>
      <c r="L271" s="37"/>
    </row>
    <row r="272" spans="4:12" ht="12.75">
      <c r="D272" s="34"/>
      <c r="E272" s="121"/>
      <c r="J272" s="102"/>
      <c r="K272" s="37"/>
      <c r="L272" s="37"/>
    </row>
    <row r="273" spans="4:12" ht="12.75">
      <c r="D273" s="34"/>
      <c r="E273" s="121"/>
      <c r="J273" s="102"/>
      <c r="K273" s="37"/>
      <c r="L273" s="37"/>
    </row>
    <row r="274" spans="4:12" ht="12.75">
      <c r="D274" s="34"/>
      <c r="E274" s="121"/>
      <c r="J274" s="102"/>
      <c r="K274" s="37"/>
      <c r="L274" s="37"/>
    </row>
    <row r="275" spans="4:12" ht="12.75">
      <c r="D275" s="34"/>
      <c r="E275" s="121"/>
      <c r="J275" s="102"/>
      <c r="K275" s="37"/>
      <c r="L275" s="37"/>
    </row>
    <row r="276" spans="4:12" ht="12.75">
      <c r="D276" s="34"/>
      <c r="E276" s="121"/>
      <c r="J276" s="102"/>
      <c r="K276" s="37"/>
      <c r="L276" s="37"/>
    </row>
    <row r="277" spans="4:12" ht="12.75">
      <c r="D277" s="34"/>
      <c r="E277" s="121"/>
      <c r="J277" s="102"/>
      <c r="K277" s="37"/>
      <c r="L277" s="37"/>
    </row>
    <row r="278" spans="4:12" ht="12.75">
      <c r="D278" s="34"/>
      <c r="E278" s="121"/>
      <c r="J278" s="102"/>
      <c r="K278" s="37"/>
      <c r="L278" s="37"/>
    </row>
    <row r="279" spans="4:12" ht="12.75">
      <c r="D279" s="34"/>
      <c r="E279" s="121"/>
      <c r="J279" s="102"/>
      <c r="K279" s="37"/>
      <c r="L279" s="37"/>
    </row>
    <row r="280" spans="4:12" ht="12.75">
      <c r="D280" s="34"/>
      <c r="E280" s="121"/>
      <c r="J280" s="102"/>
      <c r="K280" s="37"/>
      <c r="L280" s="37"/>
    </row>
    <row r="281" spans="4:12" ht="12.75">
      <c r="D281" s="34"/>
      <c r="E281" s="121"/>
      <c r="J281" s="102"/>
      <c r="K281" s="37"/>
      <c r="L281" s="37"/>
    </row>
    <row r="282" spans="4:12" ht="12.75">
      <c r="D282" s="34"/>
      <c r="E282" s="121"/>
      <c r="J282" s="102"/>
      <c r="K282" s="37"/>
      <c r="L282" s="35"/>
    </row>
    <row r="283" spans="4:12" ht="12.75">
      <c r="D283" s="34"/>
      <c r="E283" s="121"/>
      <c r="J283" s="102"/>
      <c r="K283" s="37"/>
      <c r="L283" s="37"/>
    </row>
    <row r="284" spans="4:12" ht="12.75">
      <c r="D284" s="34"/>
      <c r="E284" s="121"/>
      <c r="J284" s="99"/>
      <c r="K284" s="35"/>
      <c r="L284" s="37"/>
    </row>
    <row r="285" spans="4:12" ht="12.75">
      <c r="D285" s="34"/>
      <c r="E285" s="121"/>
      <c r="J285" s="102"/>
      <c r="K285" s="37"/>
      <c r="L285" s="37"/>
    </row>
    <row r="286" spans="4:12" ht="12.75">
      <c r="D286" s="34"/>
      <c r="E286" s="121"/>
      <c r="J286" s="102"/>
      <c r="K286" s="37"/>
      <c r="L286" s="38"/>
    </row>
    <row r="287" spans="4:12" ht="12.75">
      <c r="D287" s="34"/>
      <c r="E287" s="121"/>
      <c r="J287" s="102"/>
      <c r="K287" s="37"/>
      <c r="L287" s="38"/>
    </row>
    <row r="288" spans="4:12" ht="12.75">
      <c r="D288" s="34"/>
      <c r="E288" s="121"/>
      <c r="J288" s="106"/>
      <c r="K288" s="38"/>
      <c r="L288" s="37"/>
    </row>
    <row r="289" spans="4:12" ht="12.75">
      <c r="D289" s="34"/>
      <c r="E289" s="121"/>
      <c r="J289" s="106"/>
      <c r="K289" s="38"/>
      <c r="L289" s="37"/>
    </row>
    <row r="290" spans="4:12" ht="12.75">
      <c r="D290" s="34"/>
      <c r="E290" s="121"/>
      <c r="J290" s="106"/>
      <c r="K290" s="38"/>
      <c r="L290" s="37"/>
    </row>
    <row r="291" spans="4:12" ht="12.75">
      <c r="D291" s="34"/>
      <c r="E291" s="121"/>
      <c r="J291" s="102"/>
      <c r="K291" s="37"/>
      <c r="L291" s="37"/>
    </row>
    <row r="292" spans="4:12" ht="12.75">
      <c r="D292" s="34"/>
      <c r="E292" s="121"/>
      <c r="J292" s="102"/>
      <c r="K292" s="37"/>
      <c r="L292" s="37"/>
    </row>
    <row r="293" spans="4:12" ht="12.75">
      <c r="D293" s="34"/>
      <c r="E293" s="121"/>
      <c r="J293" s="102"/>
      <c r="K293" s="37"/>
      <c r="L293" s="37"/>
    </row>
    <row r="294" spans="4:12" ht="12.75">
      <c r="D294" s="34"/>
      <c r="E294" s="121"/>
      <c r="J294" s="102"/>
      <c r="K294" s="37"/>
      <c r="L294" s="37"/>
    </row>
    <row r="295" spans="4:12" ht="12.75">
      <c r="D295" s="34"/>
      <c r="E295" s="121"/>
      <c r="J295" s="102"/>
      <c r="K295" s="37"/>
      <c r="L295" s="37"/>
    </row>
    <row r="296" spans="4:12" ht="12.75">
      <c r="D296" s="34"/>
      <c r="E296" s="121"/>
      <c r="J296" s="102"/>
      <c r="K296" s="37"/>
      <c r="L296" s="37"/>
    </row>
    <row r="297" spans="4:12" ht="12.75">
      <c r="D297" s="34"/>
      <c r="E297" s="121"/>
      <c r="J297" s="102"/>
      <c r="K297" s="37"/>
      <c r="L297" s="37"/>
    </row>
    <row r="298" spans="4:12" ht="12.75">
      <c r="D298" s="34"/>
      <c r="E298" s="121"/>
      <c r="J298" s="102"/>
      <c r="K298" s="37"/>
      <c r="L298" s="37"/>
    </row>
    <row r="299" spans="4:12" ht="12.75">
      <c r="D299" s="34"/>
      <c r="E299" s="121"/>
      <c r="J299" s="102"/>
      <c r="K299" s="37"/>
      <c r="L299" s="37"/>
    </row>
    <row r="300" spans="4:12" ht="12.75">
      <c r="D300" s="34"/>
      <c r="E300" s="121"/>
      <c r="J300" s="102"/>
      <c r="K300" s="37"/>
      <c r="L300" s="37"/>
    </row>
    <row r="301" spans="4:12" ht="12.75">
      <c r="D301" s="34"/>
      <c r="E301" s="121"/>
      <c r="J301" s="102"/>
      <c r="K301" s="37"/>
      <c r="L301" s="38"/>
    </row>
    <row r="302" spans="4:12" ht="12.75">
      <c r="D302" s="34"/>
      <c r="E302" s="121"/>
      <c r="J302" s="102"/>
      <c r="K302" s="37"/>
      <c r="L302" s="38"/>
    </row>
    <row r="303" spans="4:12" ht="12.75">
      <c r="D303" s="34"/>
      <c r="E303" s="121"/>
      <c r="J303" s="106"/>
      <c r="K303" s="38"/>
      <c r="L303" s="37"/>
    </row>
    <row r="304" spans="4:12" ht="12.75">
      <c r="D304" s="34"/>
      <c r="E304" s="121"/>
      <c r="J304" s="106"/>
      <c r="K304" s="38"/>
      <c r="L304" s="37"/>
    </row>
    <row r="305" spans="4:12" ht="12.75">
      <c r="D305" s="34"/>
      <c r="E305" s="121"/>
      <c r="J305" s="106"/>
      <c r="K305" s="38"/>
      <c r="L305" s="37"/>
    </row>
    <row r="306" spans="4:12" ht="12.75">
      <c r="D306" s="34"/>
      <c r="E306" s="121"/>
      <c r="J306" s="102"/>
      <c r="K306" s="37"/>
      <c r="L306" s="37"/>
    </row>
    <row r="307" spans="4:12" ht="12.75">
      <c r="D307" s="34"/>
      <c r="E307" s="121"/>
      <c r="J307" s="106"/>
      <c r="K307" s="38"/>
      <c r="L307" s="38"/>
    </row>
    <row r="308" spans="4:12" ht="12.75">
      <c r="D308" s="34"/>
      <c r="E308" s="121"/>
      <c r="J308" s="106"/>
      <c r="K308" s="38"/>
      <c r="L308" s="38"/>
    </row>
    <row r="309" spans="4:12" ht="12.75">
      <c r="D309" s="34"/>
      <c r="E309" s="121"/>
      <c r="J309" s="102"/>
      <c r="K309" s="37"/>
      <c r="L309" s="37"/>
    </row>
    <row r="310" spans="4:12" ht="12.75">
      <c r="D310" s="34"/>
      <c r="E310" s="121"/>
      <c r="J310" s="102"/>
      <c r="K310" s="37"/>
      <c r="L310" s="37"/>
    </row>
    <row r="311" spans="4:12" ht="12.75">
      <c r="D311" s="34"/>
      <c r="E311" s="121"/>
      <c r="J311" s="102"/>
      <c r="K311" s="37"/>
      <c r="L311" s="37"/>
    </row>
    <row r="312" spans="4:12" ht="12.75">
      <c r="D312" s="34"/>
      <c r="E312" s="121"/>
      <c r="J312" s="106"/>
      <c r="K312" s="38"/>
      <c r="L312" s="38"/>
    </row>
    <row r="313" spans="4:12" ht="12.75">
      <c r="D313" s="34"/>
      <c r="E313" s="121"/>
      <c r="J313" s="106"/>
      <c r="K313" s="38"/>
      <c r="L313" s="38"/>
    </row>
    <row r="314" spans="4:12" ht="12.75">
      <c r="D314" s="34"/>
      <c r="E314" s="121"/>
      <c r="J314" s="102"/>
      <c r="K314" s="37"/>
      <c r="L314" s="37"/>
    </row>
    <row r="315" spans="4:12" ht="12.75">
      <c r="D315" s="34"/>
      <c r="E315" s="121"/>
      <c r="J315" s="102"/>
      <c r="K315" s="37"/>
      <c r="L315" s="37"/>
    </row>
    <row r="316" spans="4:12" ht="12.75">
      <c r="D316" s="34"/>
      <c r="E316" s="121"/>
      <c r="J316" s="102"/>
      <c r="K316" s="37"/>
      <c r="L316" s="37"/>
    </row>
    <row r="317" spans="4:12" ht="12.75">
      <c r="D317" s="34"/>
      <c r="E317" s="121"/>
      <c r="J317" s="106"/>
      <c r="K317" s="38"/>
      <c r="L317" s="38"/>
    </row>
    <row r="318" spans="4:12" ht="12.75">
      <c r="D318" s="34"/>
      <c r="E318" s="121"/>
      <c r="J318" s="106"/>
      <c r="K318" s="38"/>
      <c r="L318" s="38"/>
    </row>
    <row r="319" spans="4:12" ht="12.75">
      <c r="D319" s="34"/>
      <c r="E319" s="121"/>
      <c r="J319" s="106"/>
      <c r="K319" s="38"/>
      <c r="L319" s="38"/>
    </row>
    <row r="320" spans="4:12" ht="12.75">
      <c r="D320" s="34"/>
      <c r="E320" s="121"/>
      <c r="J320" s="106"/>
      <c r="K320" s="38"/>
      <c r="L320" s="38"/>
    </row>
    <row r="321" spans="4:12" ht="12.75">
      <c r="D321" s="34"/>
      <c r="E321" s="121"/>
      <c r="J321" s="106"/>
      <c r="K321" s="38"/>
      <c r="L321" s="38"/>
    </row>
    <row r="322" spans="4:12" ht="12.75">
      <c r="D322" s="34"/>
      <c r="E322" s="121"/>
      <c r="J322" s="106"/>
      <c r="K322" s="38"/>
      <c r="L322" s="38"/>
    </row>
    <row r="323" spans="4:12" ht="12.75">
      <c r="D323" s="34"/>
      <c r="E323" s="121"/>
      <c r="J323" s="106"/>
      <c r="K323" s="38"/>
      <c r="L323" s="38"/>
    </row>
    <row r="324" spans="4:12" ht="12.75">
      <c r="D324" s="34"/>
      <c r="E324" s="121"/>
      <c r="J324" s="102"/>
      <c r="K324" s="37"/>
      <c r="L324" s="37"/>
    </row>
    <row r="325" spans="4:12" ht="12.75">
      <c r="D325" s="34"/>
      <c r="E325" s="121"/>
      <c r="J325" s="102"/>
      <c r="K325" s="37"/>
      <c r="L325" s="38"/>
    </row>
    <row r="326" spans="4:12" ht="12.75">
      <c r="D326" s="34"/>
      <c r="E326" s="121"/>
      <c r="J326" s="102"/>
      <c r="K326" s="37"/>
      <c r="L326" s="38"/>
    </row>
    <row r="327" spans="4:12" ht="12.75">
      <c r="D327" s="34"/>
      <c r="E327" s="121"/>
      <c r="J327" s="102"/>
      <c r="K327" s="37"/>
      <c r="L327" s="37"/>
    </row>
    <row r="328" spans="4:12" ht="12.75">
      <c r="D328" s="34"/>
      <c r="E328" s="121"/>
      <c r="J328" s="102"/>
      <c r="K328" s="40"/>
      <c r="L328" s="37"/>
    </row>
    <row r="329" spans="4:12" ht="12.75">
      <c r="D329" s="34"/>
      <c r="E329" s="121"/>
      <c r="J329" s="106"/>
      <c r="K329" s="38"/>
      <c r="L329" s="37"/>
    </row>
    <row r="330" spans="4:12" ht="12.75">
      <c r="D330" s="34"/>
      <c r="E330" s="121"/>
      <c r="J330" s="106"/>
      <c r="K330" s="38"/>
      <c r="L330" s="38"/>
    </row>
    <row r="331" spans="4:12" ht="12.75">
      <c r="D331" s="34"/>
      <c r="E331" s="121"/>
      <c r="J331" s="106"/>
      <c r="K331" s="38"/>
      <c r="L331" s="37"/>
    </row>
    <row r="332" spans="4:12" ht="12.75">
      <c r="D332" s="34"/>
      <c r="E332" s="121"/>
      <c r="J332" s="106"/>
      <c r="K332" s="38"/>
      <c r="L332" s="38"/>
    </row>
    <row r="333" spans="4:12" ht="12.75">
      <c r="D333" s="34"/>
      <c r="E333" s="121"/>
      <c r="J333" s="106"/>
      <c r="K333" s="38"/>
      <c r="L333" s="37"/>
    </row>
    <row r="334" spans="4:12" ht="12.75">
      <c r="D334" s="34"/>
      <c r="E334" s="121"/>
      <c r="J334" s="106"/>
      <c r="K334" s="38"/>
      <c r="L334" s="38"/>
    </row>
    <row r="335" spans="4:12" ht="12.75">
      <c r="D335" s="34"/>
      <c r="E335" s="121"/>
      <c r="J335" s="102"/>
      <c r="K335" s="37"/>
      <c r="L335" s="38"/>
    </row>
    <row r="336" spans="4:12" ht="12.75">
      <c r="D336" s="34"/>
      <c r="E336" s="121"/>
      <c r="J336" s="102"/>
      <c r="K336" s="37"/>
      <c r="L336" s="37"/>
    </row>
    <row r="337" spans="4:12" ht="12.75">
      <c r="D337" s="34"/>
      <c r="E337" s="121"/>
      <c r="J337" s="106"/>
      <c r="K337" s="38"/>
      <c r="L337" s="38"/>
    </row>
    <row r="338" spans="4:12" ht="12.75">
      <c r="D338" s="34"/>
      <c r="E338" s="121"/>
      <c r="J338" s="106"/>
      <c r="K338" s="38"/>
      <c r="L338" s="38"/>
    </row>
    <row r="339" spans="4:12" ht="12.75">
      <c r="D339" s="34"/>
      <c r="E339" s="121"/>
      <c r="J339" s="106"/>
      <c r="K339" s="38"/>
      <c r="L339" s="38"/>
    </row>
    <row r="340" spans="4:12" ht="12.75">
      <c r="D340" s="34"/>
      <c r="E340" s="121"/>
      <c r="J340" s="106"/>
      <c r="K340" s="38"/>
      <c r="L340" s="38"/>
    </row>
    <row r="341" spans="4:12" ht="12.75">
      <c r="D341" s="34"/>
      <c r="E341" s="121"/>
      <c r="J341" s="102"/>
      <c r="K341" s="37"/>
      <c r="L341" s="37"/>
    </row>
    <row r="342" spans="4:12" ht="12.75">
      <c r="D342" s="34"/>
      <c r="E342" s="121"/>
      <c r="J342" s="106"/>
      <c r="K342" s="38"/>
      <c r="L342" s="37"/>
    </row>
    <row r="343" spans="4:12" ht="12.75">
      <c r="D343" s="34"/>
      <c r="E343" s="121"/>
      <c r="J343" s="106"/>
      <c r="K343" s="38"/>
      <c r="L343" s="37"/>
    </row>
    <row r="344" spans="4:12" ht="12.75">
      <c r="D344" s="34"/>
      <c r="E344" s="121"/>
      <c r="J344" s="102"/>
      <c r="K344" s="37"/>
      <c r="L344" s="37"/>
    </row>
    <row r="345" spans="4:12" ht="12.75">
      <c r="D345" s="34"/>
      <c r="E345" s="121"/>
      <c r="J345" s="102"/>
      <c r="K345" s="37"/>
      <c r="L345" s="37"/>
    </row>
    <row r="346" spans="4:12" ht="12.75">
      <c r="D346" s="34"/>
      <c r="E346" s="121"/>
      <c r="J346" s="102"/>
      <c r="K346" s="37"/>
      <c r="L346" s="37"/>
    </row>
    <row r="347" spans="4:12" ht="12.75">
      <c r="D347" s="34"/>
      <c r="E347" s="121"/>
      <c r="J347" s="102"/>
      <c r="K347" s="37"/>
      <c r="L347" s="37"/>
    </row>
    <row r="348" spans="4:12" ht="12.75">
      <c r="D348" s="34"/>
      <c r="E348" s="121"/>
      <c r="J348" s="106"/>
      <c r="K348" s="38"/>
      <c r="L348" s="37"/>
    </row>
    <row r="349" spans="4:12" ht="12.75">
      <c r="D349" s="34"/>
      <c r="E349" s="121"/>
      <c r="J349" s="106"/>
      <c r="K349" s="38"/>
      <c r="L349" s="37"/>
    </row>
    <row r="350" spans="4:12" ht="12.75">
      <c r="D350" s="34"/>
      <c r="E350" s="121"/>
      <c r="J350" s="106"/>
      <c r="K350" s="38"/>
      <c r="L350" s="37"/>
    </row>
    <row r="351" spans="4:12" ht="12.75">
      <c r="D351" s="34"/>
      <c r="E351" s="121"/>
      <c r="J351" s="102"/>
      <c r="K351" s="37"/>
      <c r="L351" s="38"/>
    </row>
    <row r="352" spans="4:12" ht="12.75">
      <c r="D352" s="34"/>
      <c r="E352" s="121"/>
      <c r="J352" s="102"/>
      <c r="K352" s="37"/>
      <c r="L352" s="37"/>
    </row>
    <row r="353" spans="4:12" ht="12.75">
      <c r="D353" s="34"/>
      <c r="E353" s="121"/>
      <c r="J353" s="106"/>
      <c r="K353" s="38"/>
      <c r="L353" s="38"/>
    </row>
    <row r="354" spans="4:12" ht="12.75">
      <c r="D354" s="34"/>
      <c r="E354" s="121"/>
      <c r="J354" s="102"/>
      <c r="K354" s="37"/>
      <c r="L354" s="37"/>
    </row>
    <row r="355" spans="4:12" ht="12.75">
      <c r="D355" s="34"/>
      <c r="E355" s="121"/>
      <c r="J355" s="102"/>
      <c r="K355" s="37"/>
      <c r="L355" s="37"/>
    </row>
    <row r="356" spans="4:12" ht="12.75">
      <c r="D356" s="34"/>
      <c r="E356" s="121"/>
      <c r="J356" s="102"/>
      <c r="K356" s="37"/>
      <c r="L356" s="37"/>
    </row>
    <row r="357" spans="4:12" ht="12.75">
      <c r="D357" s="34"/>
      <c r="E357" s="121"/>
      <c r="J357" s="106"/>
      <c r="K357" s="38"/>
      <c r="L357" s="38"/>
    </row>
    <row r="358" spans="4:12" ht="12.75">
      <c r="D358" s="34"/>
      <c r="E358" s="121"/>
      <c r="J358" s="106"/>
      <c r="K358" s="38"/>
      <c r="L358" s="38"/>
    </row>
    <row r="359" spans="4:12" ht="12.75">
      <c r="D359" s="34"/>
      <c r="E359" s="121"/>
      <c r="J359" s="102"/>
      <c r="K359" s="37"/>
      <c r="L359" s="37"/>
    </row>
    <row r="360" spans="4:12" ht="12.75">
      <c r="D360" s="34"/>
      <c r="E360" s="121"/>
      <c r="J360" s="102"/>
      <c r="K360" s="37"/>
      <c r="L360" s="38"/>
    </row>
    <row r="361" spans="4:12" ht="12.75">
      <c r="D361" s="34"/>
      <c r="E361" s="121"/>
      <c r="J361" s="106"/>
      <c r="K361" s="38"/>
      <c r="L361" s="38"/>
    </row>
    <row r="362" spans="4:12" ht="12.75">
      <c r="D362" s="34"/>
      <c r="E362" s="121"/>
      <c r="J362" s="106"/>
      <c r="K362" s="41"/>
      <c r="L362" s="37"/>
    </row>
    <row r="363" spans="4:12" ht="12.75">
      <c r="D363" s="34"/>
      <c r="E363" s="121"/>
      <c r="J363" s="106"/>
      <c r="K363" s="38"/>
      <c r="L363" s="37"/>
    </row>
    <row r="364" spans="4:12" ht="12.75">
      <c r="D364" s="34"/>
      <c r="E364" s="121"/>
      <c r="J364" s="106"/>
      <c r="K364" s="38"/>
      <c r="L364" s="37"/>
    </row>
    <row r="365" spans="4:12" ht="12.75">
      <c r="D365" s="34"/>
      <c r="E365" s="121"/>
      <c r="J365" s="102"/>
      <c r="K365" s="37"/>
      <c r="L365" s="37"/>
    </row>
    <row r="366" spans="4:12" ht="12.75">
      <c r="D366" s="34"/>
      <c r="E366" s="121"/>
      <c r="J366" s="102"/>
      <c r="K366" s="37"/>
      <c r="L366" s="37"/>
    </row>
    <row r="367" spans="4:12" ht="12.75">
      <c r="D367" s="34"/>
      <c r="E367" s="121"/>
      <c r="J367" s="102"/>
      <c r="K367" s="37"/>
      <c r="L367" s="37"/>
    </row>
    <row r="368" spans="4:12" ht="12.75">
      <c r="D368" s="34"/>
      <c r="E368" s="121"/>
      <c r="J368" s="102"/>
      <c r="K368" s="37"/>
      <c r="L368" s="37"/>
    </row>
    <row r="369" spans="4:12" ht="12.75">
      <c r="D369" s="34"/>
      <c r="E369" s="121"/>
      <c r="J369" s="102"/>
      <c r="K369" s="37"/>
      <c r="L369" s="37"/>
    </row>
    <row r="370" spans="4:12" ht="12.75">
      <c r="D370" s="34"/>
      <c r="E370" s="121"/>
      <c r="J370" s="102"/>
      <c r="K370" s="37"/>
      <c r="L370" s="37"/>
    </row>
    <row r="371" spans="4:12" ht="12.75">
      <c r="D371" s="34"/>
      <c r="E371" s="121"/>
      <c r="J371" s="102"/>
      <c r="K371" s="37"/>
      <c r="L371" s="37"/>
    </row>
    <row r="372" spans="4:12" ht="12.75">
      <c r="D372" s="34"/>
      <c r="E372" s="121"/>
      <c r="J372" s="102"/>
      <c r="K372" s="37"/>
      <c r="L372" s="37"/>
    </row>
    <row r="373" spans="4:12" ht="12.75">
      <c r="D373" s="34"/>
      <c r="E373" s="121"/>
      <c r="J373" s="106"/>
      <c r="K373" s="42"/>
      <c r="L373" s="38"/>
    </row>
    <row r="374" spans="4:12" ht="12.75">
      <c r="D374" s="34"/>
      <c r="E374" s="121"/>
      <c r="J374" s="102"/>
      <c r="K374" s="37"/>
      <c r="L374" s="37"/>
    </row>
    <row r="375" spans="4:12" ht="12.75">
      <c r="D375" s="34"/>
      <c r="E375" s="121"/>
      <c r="J375" s="106"/>
      <c r="K375" s="38"/>
      <c r="L375" s="38"/>
    </row>
    <row r="376" spans="4:12" ht="12.75">
      <c r="D376" s="34"/>
      <c r="E376" s="121"/>
      <c r="J376" s="102"/>
      <c r="K376" s="43"/>
      <c r="L376" s="37"/>
    </row>
    <row r="377" spans="4:12" ht="12.75">
      <c r="D377" s="34"/>
      <c r="E377" s="121"/>
      <c r="J377" s="106"/>
      <c r="K377" s="43"/>
      <c r="L377" s="38"/>
    </row>
    <row r="378" spans="4:12" ht="12.75">
      <c r="D378" s="34"/>
      <c r="E378" s="121"/>
      <c r="J378" s="106"/>
      <c r="K378" s="43"/>
      <c r="L378" s="38"/>
    </row>
    <row r="379" spans="4:12" ht="12.75">
      <c r="D379" s="34"/>
      <c r="E379" s="121"/>
      <c r="J379" s="106"/>
      <c r="K379" s="43"/>
      <c r="L379" s="38"/>
    </row>
    <row r="380" spans="4:12" ht="12.75">
      <c r="D380" s="34"/>
      <c r="E380" s="121"/>
      <c r="J380" s="106"/>
      <c r="K380" s="43"/>
      <c r="L380" s="38"/>
    </row>
    <row r="381" spans="4:12" ht="12.75">
      <c r="D381" s="34"/>
      <c r="E381" s="121"/>
      <c r="J381" s="106"/>
      <c r="K381" s="38"/>
      <c r="L381" s="38"/>
    </row>
    <row r="382" spans="4:12" ht="12.75">
      <c r="D382" s="34"/>
      <c r="E382" s="121"/>
      <c r="J382" s="106"/>
      <c r="K382" s="38"/>
      <c r="L382" s="38"/>
    </row>
    <row r="383" spans="4:12" ht="12.75">
      <c r="D383" s="34"/>
      <c r="E383" s="121"/>
      <c r="J383" s="106"/>
      <c r="K383" s="38"/>
      <c r="L383" s="38"/>
    </row>
    <row r="384" spans="4:12" ht="12.75">
      <c r="D384" s="34"/>
      <c r="E384" s="121"/>
      <c r="J384" s="106"/>
      <c r="K384" s="38"/>
      <c r="L384" s="38"/>
    </row>
    <row r="385" spans="4:12" ht="12.75">
      <c r="D385" s="34"/>
      <c r="E385" s="121"/>
      <c r="J385" s="106"/>
      <c r="K385" s="38"/>
      <c r="L385" s="38"/>
    </row>
    <row r="386" spans="4:12" ht="12.75">
      <c r="D386" s="34"/>
      <c r="E386" s="121"/>
      <c r="J386" s="102"/>
      <c r="K386" s="37"/>
      <c r="L386" s="37"/>
    </row>
    <row r="387" spans="4:12" ht="12.75">
      <c r="D387" s="34"/>
      <c r="E387" s="121"/>
      <c r="J387" s="102"/>
      <c r="K387" s="37"/>
      <c r="L387" s="37"/>
    </row>
    <row r="388" spans="4:12" ht="12.75">
      <c r="D388" s="34"/>
      <c r="E388" s="121"/>
      <c r="J388" s="102"/>
      <c r="K388" s="37"/>
      <c r="L388" s="37"/>
    </row>
    <row r="389" spans="4:12" ht="12.75">
      <c r="D389" s="34"/>
      <c r="E389" s="121"/>
      <c r="J389" s="102"/>
      <c r="K389" s="37"/>
      <c r="L389" s="37"/>
    </row>
    <row r="390" spans="4:12" ht="12.75">
      <c r="D390" s="34"/>
      <c r="E390" s="121"/>
      <c r="J390" s="102"/>
      <c r="K390" s="37"/>
      <c r="L390" s="37"/>
    </row>
    <row r="391" spans="4:12" ht="12.75">
      <c r="D391" s="34"/>
      <c r="E391" s="121"/>
      <c r="J391" s="102"/>
      <c r="K391" s="37"/>
      <c r="L391" s="37"/>
    </row>
    <row r="392" spans="4:12" ht="12.75">
      <c r="D392" s="34"/>
      <c r="E392" s="121"/>
      <c r="J392" s="106"/>
      <c r="K392" s="38"/>
      <c r="L392" s="37"/>
    </row>
    <row r="393" spans="4:12" ht="12.75">
      <c r="D393" s="34"/>
      <c r="E393" s="121"/>
      <c r="J393" s="106"/>
      <c r="K393" s="38"/>
      <c r="L393" s="37"/>
    </row>
    <row r="394" spans="4:12" ht="12.75">
      <c r="D394" s="34"/>
      <c r="E394" s="121"/>
      <c r="J394" s="102"/>
      <c r="K394" s="37"/>
      <c r="L394" s="37"/>
    </row>
    <row r="395" spans="4:12" ht="12.75">
      <c r="D395" s="34"/>
      <c r="E395" s="121"/>
      <c r="J395" s="102"/>
      <c r="K395" s="37"/>
      <c r="L395" s="37"/>
    </row>
    <row r="396" spans="4:12" ht="12.75">
      <c r="D396" s="34"/>
      <c r="E396" s="121"/>
      <c r="J396" s="99"/>
      <c r="K396" s="35"/>
      <c r="L396" s="35"/>
    </row>
    <row r="397" spans="4:12" ht="12.75">
      <c r="D397" s="34"/>
      <c r="E397" s="121"/>
      <c r="J397" s="102"/>
      <c r="K397" s="37"/>
      <c r="L397" s="37"/>
    </row>
    <row r="398" spans="4:12" ht="12.75">
      <c r="D398" s="34"/>
      <c r="E398" s="121"/>
      <c r="J398" s="54"/>
      <c r="K398" s="41"/>
      <c r="L398" s="38"/>
    </row>
    <row r="399" spans="4:12" ht="12.75">
      <c r="D399" s="34"/>
      <c r="E399" s="121"/>
      <c r="J399" s="54"/>
      <c r="K399" s="41"/>
      <c r="L399" s="38"/>
    </row>
    <row r="400" spans="4:12" ht="12.75">
      <c r="D400" s="34"/>
      <c r="E400" s="121"/>
      <c r="J400" s="106"/>
      <c r="K400" s="41"/>
      <c r="L400" s="38"/>
    </row>
    <row r="401" spans="4:12" ht="12.75">
      <c r="D401" s="34"/>
      <c r="E401" s="121"/>
      <c r="J401" s="106"/>
      <c r="K401" s="41"/>
      <c r="L401" s="38"/>
    </row>
    <row r="402" spans="4:12" ht="12.75">
      <c r="D402" s="34"/>
      <c r="E402" s="121"/>
      <c r="J402" s="102"/>
      <c r="K402" s="44"/>
      <c r="L402" s="37"/>
    </row>
    <row r="403" spans="4:12" ht="12.75">
      <c r="D403" s="34"/>
      <c r="E403" s="121"/>
      <c r="J403" s="11"/>
      <c r="K403" s="44"/>
      <c r="L403" s="37"/>
    </row>
    <row r="404" spans="4:12" ht="12.75">
      <c r="D404" s="34"/>
      <c r="E404" s="121"/>
      <c r="J404" s="54"/>
      <c r="K404" s="41"/>
      <c r="L404" s="38"/>
    </row>
    <row r="405" spans="4:12" ht="12.75">
      <c r="D405" s="34"/>
      <c r="E405" s="121"/>
      <c r="J405" s="54"/>
      <c r="K405" s="41"/>
      <c r="L405" s="38"/>
    </row>
    <row r="406" spans="4:12" ht="12.75">
      <c r="D406" s="34"/>
      <c r="E406" s="121"/>
      <c r="J406" s="11"/>
      <c r="K406" s="44"/>
      <c r="L406" s="37"/>
    </row>
    <row r="407" spans="4:12" ht="12.75">
      <c r="D407" s="34"/>
      <c r="E407" s="121"/>
      <c r="J407" s="54"/>
      <c r="K407" s="41"/>
      <c r="L407" s="38"/>
    </row>
    <row r="408" spans="4:12" ht="12.75">
      <c r="D408" s="34"/>
      <c r="E408" s="121"/>
      <c r="J408" s="106"/>
      <c r="K408" s="38"/>
      <c r="L408" s="38"/>
    </row>
    <row r="409" spans="4:12" ht="12.75">
      <c r="D409" s="34"/>
      <c r="E409" s="121"/>
      <c r="J409" s="108"/>
      <c r="K409" s="38"/>
      <c r="L409" s="38"/>
    </row>
    <row r="410" spans="4:12" ht="12.75">
      <c r="D410" s="34"/>
      <c r="E410" s="121"/>
      <c r="J410" s="108"/>
      <c r="K410" s="38"/>
      <c r="L410" s="38"/>
    </row>
    <row r="411" spans="4:12" ht="12.75">
      <c r="D411" s="34"/>
      <c r="E411" s="121"/>
      <c r="J411" s="108"/>
      <c r="K411" s="38"/>
      <c r="L411" s="38"/>
    </row>
    <row r="412" spans="4:12" ht="12.75">
      <c r="D412" s="34"/>
      <c r="E412" s="121"/>
      <c r="J412" s="103"/>
      <c r="K412" s="44"/>
      <c r="L412" s="37"/>
    </row>
    <row r="413" spans="4:12" ht="12.75">
      <c r="D413" s="34"/>
      <c r="E413" s="121"/>
      <c r="J413" s="109"/>
      <c r="K413" s="41"/>
      <c r="L413" s="46"/>
    </row>
    <row r="414" spans="4:12" ht="12.75">
      <c r="D414" s="34"/>
      <c r="E414" s="121"/>
      <c r="J414" s="109"/>
      <c r="K414" s="45"/>
      <c r="L414" s="46"/>
    </row>
    <row r="415" spans="4:12" ht="12.75">
      <c r="D415" s="34"/>
      <c r="E415" s="121"/>
      <c r="J415" s="102"/>
      <c r="K415" s="44"/>
      <c r="L415" s="37"/>
    </row>
    <row r="416" spans="4:12" ht="12.75">
      <c r="D416" s="34"/>
      <c r="E416" s="121"/>
      <c r="J416" s="106"/>
      <c r="K416" s="41"/>
      <c r="L416" s="38"/>
    </row>
    <row r="417" spans="4:12" ht="12.75">
      <c r="D417" s="34"/>
      <c r="E417" s="121"/>
      <c r="J417" s="102"/>
      <c r="K417" s="37"/>
      <c r="L417" s="37"/>
    </row>
    <row r="418" spans="4:12" ht="12.75">
      <c r="D418" s="34"/>
      <c r="E418" s="121"/>
      <c r="J418" s="106"/>
      <c r="K418" s="38"/>
      <c r="L418" s="38"/>
    </row>
    <row r="419" spans="4:12" ht="12.75">
      <c r="D419" s="34"/>
      <c r="E419" s="121"/>
      <c r="J419" s="102"/>
      <c r="K419" s="37"/>
      <c r="L419" s="37"/>
    </row>
    <row r="420" spans="4:12" ht="12.75">
      <c r="D420" s="34"/>
      <c r="E420" s="121"/>
      <c r="J420" s="102"/>
      <c r="K420" s="37"/>
      <c r="L420" s="37"/>
    </row>
    <row r="421" spans="4:12" ht="12.75">
      <c r="D421" s="34"/>
      <c r="E421" s="121"/>
      <c r="J421" s="102"/>
      <c r="K421" s="47"/>
      <c r="L421" s="37"/>
    </row>
    <row r="422" spans="4:12" ht="12.75">
      <c r="D422" s="34"/>
      <c r="E422" s="121"/>
      <c r="J422" s="102"/>
      <c r="K422" s="37"/>
      <c r="L422" s="37"/>
    </row>
    <row r="423" spans="4:12" ht="12.75">
      <c r="D423" s="34"/>
      <c r="E423" s="121"/>
      <c r="J423" s="102"/>
      <c r="K423" s="47"/>
      <c r="L423" s="37"/>
    </row>
    <row r="424" spans="4:12" ht="12.75">
      <c r="D424" s="34"/>
      <c r="E424" s="121"/>
      <c r="J424" s="102"/>
      <c r="K424" s="47"/>
      <c r="L424" s="37"/>
    </row>
    <row r="425" spans="4:12" ht="12.75">
      <c r="D425" s="34"/>
      <c r="E425" s="121"/>
      <c r="J425" s="102"/>
      <c r="K425" s="47"/>
      <c r="L425" s="37"/>
    </row>
    <row r="426" spans="4:12" ht="12.75">
      <c r="D426" s="34"/>
      <c r="E426" s="121"/>
      <c r="J426" s="102"/>
      <c r="K426" s="47"/>
      <c r="L426" s="37"/>
    </row>
    <row r="427" spans="4:12" ht="12.75">
      <c r="D427" s="34"/>
      <c r="E427" s="121"/>
      <c r="J427" s="102"/>
      <c r="K427" s="47"/>
      <c r="L427" s="37"/>
    </row>
    <row r="428" spans="4:12" ht="12.75">
      <c r="D428" s="34"/>
      <c r="E428" s="121"/>
      <c r="J428" s="106"/>
      <c r="K428" s="46"/>
      <c r="L428" s="38"/>
    </row>
    <row r="429" spans="4:12" ht="12.75">
      <c r="D429" s="34"/>
      <c r="E429" s="121"/>
      <c r="J429" s="102"/>
      <c r="K429" s="47"/>
      <c r="L429" s="37"/>
    </row>
    <row r="430" spans="4:12" ht="12.75">
      <c r="D430" s="34"/>
      <c r="E430" s="121"/>
      <c r="J430" s="102"/>
      <c r="K430" s="47"/>
      <c r="L430" s="37"/>
    </row>
    <row r="431" spans="4:12" ht="12.75">
      <c r="D431" s="34"/>
      <c r="E431" s="121"/>
      <c r="J431" s="104"/>
      <c r="K431" s="47"/>
      <c r="L431" s="37"/>
    </row>
    <row r="432" spans="4:12" ht="12.75">
      <c r="D432" s="34"/>
      <c r="E432" s="121"/>
      <c r="J432" s="102"/>
      <c r="K432" s="37"/>
      <c r="L432" s="48"/>
    </row>
    <row r="433" spans="4:12" ht="12.75">
      <c r="D433" s="34"/>
      <c r="E433" s="121"/>
      <c r="J433" s="102"/>
      <c r="K433" s="44"/>
      <c r="L433" s="48"/>
    </row>
    <row r="434" spans="4:12" ht="12.75">
      <c r="D434" s="34"/>
      <c r="E434" s="121"/>
      <c r="J434" s="103"/>
      <c r="K434" s="44"/>
      <c r="L434" s="48"/>
    </row>
    <row r="435" spans="4:12" ht="12.75">
      <c r="D435" s="34"/>
      <c r="E435" s="121"/>
      <c r="J435" s="103"/>
      <c r="K435" s="44"/>
      <c r="L435" s="48"/>
    </row>
    <row r="436" spans="4:12" ht="12.75">
      <c r="D436" s="34"/>
      <c r="E436" s="121"/>
      <c r="J436" s="103"/>
      <c r="K436" s="44"/>
      <c r="L436" s="48"/>
    </row>
    <row r="437" spans="4:12" ht="12.75">
      <c r="D437" s="34"/>
      <c r="E437" s="121"/>
      <c r="J437" s="103"/>
      <c r="K437" s="47"/>
      <c r="L437" s="48"/>
    </row>
    <row r="438" spans="4:12" ht="12.75">
      <c r="D438" s="34"/>
      <c r="E438" s="121"/>
      <c r="J438" s="102"/>
      <c r="K438" s="49"/>
      <c r="L438" s="48"/>
    </row>
    <row r="439" spans="4:12" ht="12.75">
      <c r="D439" s="34"/>
      <c r="E439" s="121"/>
      <c r="J439" s="106"/>
      <c r="K439" s="41"/>
      <c r="L439" s="46"/>
    </row>
    <row r="440" spans="4:12" ht="12.75">
      <c r="D440" s="34"/>
      <c r="E440" s="121"/>
      <c r="J440" s="106"/>
      <c r="K440" s="41"/>
      <c r="L440" s="46"/>
    </row>
    <row r="441" spans="4:12" ht="12.75">
      <c r="D441" s="34"/>
      <c r="E441" s="121"/>
      <c r="J441" s="103"/>
      <c r="K441" s="44"/>
      <c r="L441" s="48"/>
    </row>
    <row r="442" spans="4:12" ht="12.75">
      <c r="D442" s="34"/>
      <c r="E442" s="121"/>
      <c r="J442" s="103"/>
      <c r="K442" s="44"/>
      <c r="L442" s="48"/>
    </row>
    <row r="443" spans="4:12" ht="12.75">
      <c r="D443" s="34"/>
      <c r="E443" s="121"/>
      <c r="J443" s="103"/>
      <c r="K443" s="47"/>
      <c r="L443" s="48"/>
    </row>
    <row r="444" spans="4:12" ht="12.75">
      <c r="D444" s="34"/>
      <c r="E444" s="121"/>
      <c r="J444" s="103"/>
      <c r="K444" s="48"/>
      <c r="L444" s="48"/>
    </row>
    <row r="445" spans="4:12" ht="12.75">
      <c r="D445" s="34"/>
      <c r="E445" s="121"/>
      <c r="J445" s="104"/>
      <c r="K445" s="48"/>
      <c r="L445" s="48"/>
    </row>
    <row r="446" spans="4:12" ht="12.75">
      <c r="D446" s="34"/>
      <c r="E446" s="121"/>
      <c r="J446" s="103"/>
      <c r="K446" s="48"/>
      <c r="L446" s="48"/>
    </row>
    <row r="447" spans="4:12" ht="12.75">
      <c r="D447" s="34"/>
      <c r="E447" s="121"/>
      <c r="J447" s="106"/>
      <c r="K447" s="38"/>
      <c r="L447" s="46"/>
    </row>
    <row r="448" spans="4:12" ht="12.75">
      <c r="D448" s="34"/>
      <c r="E448" s="121"/>
      <c r="J448" s="106"/>
      <c r="K448" s="38"/>
      <c r="L448" s="46"/>
    </row>
    <row r="449" spans="4:12" ht="12.75">
      <c r="D449" s="34"/>
      <c r="E449" s="121"/>
      <c r="J449" s="102"/>
      <c r="K449" s="44"/>
      <c r="L449" s="48"/>
    </row>
    <row r="450" spans="4:12" ht="12.75">
      <c r="D450" s="34"/>
      <c r="E450" s="121"/>
      <c r="J450" s="106"/>
      <c r="K450" s="41"/>
      <c r="L450" s="46"/>
    </row>
    <row r="451" spans="4:12" ht="12.75">
      <c r="D451" s="34"/>
      <c r="E451" s="121"/>
      <c r="J451" s="109"/>
      <c r="K451" s="41"/>
      <c r="L451" s="46"/>
    </row>
    <row r="452" spans="4:12" ht="12.75">
      <c r="D452" s="34"/>
      <c r="E452" s="121"/>
      <c r="J452" s="109"/>
      <c r="K452" s="41"/>
      <c r="L452" s="46"/>
    </row>
    <row r="453" spans="4:12" ht="12.75">
      <c r="D453" s="34"/>
      <c r="E453" s="121"/>
      <c r="J453" s="109"/>
      <c r="K453" s="41"/>
      <c r="L453" s="46"/>
    </row>
    <row r="454" spans="4:12" ht="12.75">
      <c r="D454" s="34"/>
      <c r="E454" s="121"/>
      <c r="J454" s="102"/>
      <c r="K454" s="37"/>
      <c r="L454" s="37"/>
    </row>
    <row r="455" spans="4:12" ht="12.75">
      <c r="D455" s="34"/>
      <c r="E455" s="121"/>
      <c r="J455" s="102"/>
      <c r="K455" s="37"/>
      <c r="L455" s="37"/>
    </row>
    <row r="456" spans="4:12" ht="12.75">
      <c r="D456" s="34"/>
      <c r="E456" s="121"/>
      <c r="J456" s="102"/>
      <c r="K456" s="47"/>
      <c r="L456" s="37"/>
    </row>
    <row r="457" spans="4:12" ht="12.75">
      <c r="D457" s="34"/>
      <c r="E457" s="121"/>
      <c r="J457" s="102"/>
      <c r="K457" s="49"/>
      <c r="L457" s="37"/>
    </row>
    <row r="458" spans="4:12" ht="12.75">
      <c r="D458" s="34"/>
      <c r="E458" s="121"/>
      <c r="J458" s="102"/>
      <c r="K458" s="44"/>
      <c r="L458" s="37"/>
    </row>
    <row r="459" spans="4:12" ht="12.75">
      <c r="D459" s="34"/>
      <c r="E459" s="121"/>
      <c r="J459" s="106"/>
      <c r="K459" s="41"/>
      <c r="L459" s="38"/>
    </row>
    <row r="460" spans="4:12" ht="12.75">
      <c r="D460" s="34"/>
      <c r="E460" s="121"/>
      <c r="J460" s="106"/>
      <c r="K460" s="41"/>
      <c r="L460" s="38"/>
    </row>
    <row r="461" spans="4:12" ht="12.75">
      <c r="D461" s="34"/>
      <c r="E461" s="121"/>
      <c r="J461" s="106"/>
      <c r="K461" s="41"/>
      <c r="L461" s="38"/>
    </row>
    <row r="462" spans="4:12" ht="12.75">
      <c r="D462" s="34"/>
      <c r="E462" s="121"/>
      <c r="J462" s="102"/>
      <c r="K462" s="44"/>
      <c r="L462" s="37"/>
    </row>
    <row r="463" spans="4:12" ht="12.75">
      <c r="D463" s="34"/>
      <c r="E463" s="121"/>
      <c r="J463" s="102"/>
      <c r="K463" s="37"/>
      <c r="L463" s="37"/>
    </row>
    <row r="464" spans="4:12" ht="12.75">
      <c r="D464" s="34"/>
      <c r="E464" s="121"/>
      <c r="J464" s="102"/>
      <c r="K464" s="44"/>
      <c r="L464" s="37"/>
    </row>
    <row r="465" spans="4:12" ht="12.75">
      <c r="D465" s="34"/>
      <c r="E465" s="121"/>
      <c r="J465" s="102"/>
      <c r="K465" s="44"/>
      <c r="L465" s="37"/>
    </row>
    <row r="466" spans="4:12" ht="12.75">
      <c r="D466" s="34"/>
      <c r="E466" s="121"/>
      <c r="J466" s="102"/>
      <c r="K466" s="49"/>
      <c r="L466" s="37"/>
    </row>
    <row r="467" spans="4:12" ht="12.75">
      <c r="D467" s="34"/>
      <c r="E467" s="121"/>
      <c r="J467" s="102"/>
      <c r="K467" s="49"/>
      <c r="L467" s="37"/>
    </row>
    <row r="468" spans="4:12" ht="12.75">
      <c r="D468" s="34"/>
      <c r="E468" s="121"/>
      <c r="J468" s="102"/>
      <c r="K468" s="49"/>
      <c r="L468" s="37"/>
    </row>
    <row r="469" spans="4:12" ht="12.75">
      <c r="D469" s="34"/>
      <c r="E469" s="121"/>
      <c r="J469" s="106"/>
      <c r="K469" s="38"/>
      <c r="L469" s="38"/>
    </row>
    <row r="470" spans="4:12" ht="12.75">
      <c r="D470" s="34"/>
      <c r="E470" s="121"/>
      <c r="J470" s="106"/>
      <c r="K470" s="38"/>
      <c r="L470" s="38"/>
    </row>
    <row r="471" spans="4:12" ht="12.75">
      <c r="D471" s="34"/>
      <c r="E471" s="121"/>
      <c r="J471" s="106"/>
      <c r="K471" s="38"/>
      <c r="L471" s="38"/>
    </row>
    <row r="472" spans="4:12" ht="12.75">
      <c r="D472" s="34"/>
      <c r="E472" s="121"/>
      <c r="J472" s="106"/>
      <c r="K472" s="38"/>
      <c r="L472" s="38"/>
    </row>
    <row r="473" spans="4:12" ht="12.75">
      <c r="D473" s="34"/>
      <c r="E473" s="121"/>
      <c r="J473" s="106"/>
      <c r="K473" s="41"/>
      <c r="L473" s="38"/>
    </row>
    <row r="474" spans="4:12" ht="12.75">
      <c r="D474" s="34"/>
      <c r="E474" s="121"/>
      <c r="J474" s="106"/>
      <c r="K474" s="41"/>
      <c r="L474" s="38"/>
    </row>
    <row r="475" spans="4:12" ht="12.75">
      <c r="D475" s="34"/>
      <c r="E475" s="121"/>
      <c r="J475" s="106"/>
      <c r="K475" s="38"/>
      <c r="L475" s="38"/>
    </row>
    <row r="476" spans="4:12" ht="12.75">
      <c r="D476" s="34"/>
      <c r="E476" s="121"/>
      <c r="J476" s="106"/>
      <c r="K476" s="41"/>
      <c r="L476" s="38"/>
    </row>
    <row r="477" spans="4:12" ht="12.75">
      <c r="D477" s="34"/>
      <c r="E477" s="121"/>
      <c r="J477" s="106"/>
      <c r="K477" s="41"/>
      <c r="L477" s="38"/>
    </row>
    <row r="478" spans="4:12" ht="12.75">
      <c r="D478" s="34"/>
      <c r="E478" s="121"/>
      <c r="J478" s="106"/>
      <c r="K478" s="41"/>
      <c r="L478" s="38"/>
    </row>
    <row r="479" spans="4:12" ht="12.75">
      <c r="D479" s="34"/>
      <c r="E479" s="121"/>
      <c r="J479" s="102"/>
      <c r="K479" s="44"/>
      <c r="L479" s="37"/>
    </row>
    <row r="480" spans="4:12" ht="12.75">
      <c r="D480" s="34"/>
      <c r="E480" s="121"/>
      <c r="J480" s="102"/>
      <c r="K480" s="44"/>
      <c r="L480" s="37"/>
    </row>
    <row r="481" spans="4:12" ht="12.75">
      <c r="D481" s="34"/>
      <c r="E481" s="121"/>
      <c r="J481" s="102"/>
      <c r="K481" s="44"/>
      <c r="L481" s="37"/>
    </row>
    <row r="482" spans="4:12" ht="12.75">
      <c r="D482" s="34"/>
      <c r="E482" s="121"/>
      <c r="J482" s="102"/>
      <c r="K482" s="44"/>
      <c r="L482" s="37"/>
    </row>
    <row r="483" spans="4:12" ht="12.75">
      <c r="D483" s="34"/>
      <c r="E483" s="121"/>
      <c r="J483" s="102"/>
      <c r="K483" s="44"/>
      <c r="L483" s="37"/>
    </row>
    <row r="484" spans="4:12" ht="12.75">
      <c r="D484" s="34"/>
      <c r="E484" s="121"/>
      <c r="J484" s="102"/>
      <c r="K484" s="44"/>
      <c r="L484" s="37"/>
    </row>
    <row r="485" spans="4:12" ht="12.75">
      <c r="D485" s="34"/>
      <c r="E485" s="121"/>
      <c r="J485" s="102"/>
      <c r="K485" s="44"/>
      <c r="L485" s="37"/>
    </row>
    <row r="486" spans="4:12" ht="12.75">
      <c r="D486" s="34"/>
      <c r="E486" s="121"/>
      <c r="J486" s="102"/>
      <c r="K486" s="50"/>
      <c r="L486" s="37"/>
    </row>
    <row r="487" spans="4:12" ht="12.75">
      <c r="D487" s="34"/>
      <c r="E487" s="121"/>
      <c r="J487" s="106"/>
      <c r="K487" s="51"/>
      <c r="L487" s="38"/>
    </row>
    <row r="488" spans="4:12" ht="12.75">
      <c r="D488" s="34"/>
      <c r="E488" s="121"/>
      <c r="J488" s="103"/>
      <c r="K488" s="52"/>
      <c r="L488" s="48"/>
    </row>
    <row r="489" spans="4:12" ht="12.75">
      <c r="D489" s="34"/>
      <c r="E489" s="121"/>
      <c r="J489" s="102"/>
      <c r="K489" s="44"/>
      <c r="L489" s="37"/>
    </row>
    <row r="490" spans="4:12" ht="12.75">
      <c r="D490" s="34"/>
      <c r="E490" s="121"/>
      <c r="J490" s="102"/>
      <c r="K490" s="44"/>
      <c r="L490" s="37"/>
    </row>
    <row r="491" spans="4:12" ht="12.75">
      <c r="D491" s="34"/>
      <c r="E491" s="121"/>
      <c r="J491" s="102"/>
      <c r="K491" s="37"/>
      <c r="L491" s="37"/>
    </row>
    <row r="492" spans="4:12" ht="12.75">
      <c r="D492" s="34"/>
      <c r="E492" s="121"/>
      <c r="J492" s="102"/>
      <c r="K492" s="37"/>
      <c r="L492" s="37"/>
    </row>
    <row r="493" spans="4:12" ht="12.75">
      <c r="D493" s="34"/>
      <c r="E493" s="121"/>
      <c r="J493" s="102"/>
      <c r="K493" s="37"/>
      <c r="L493" s="37"/>
    </row>
    <row r="494" spans="4:12" ht="12.75">
      <c r="D494" s="34"/>
      <c r="E494" s="121"/>
      <c r="J494" s="102"/>
      <c r="K494" s="37"/>
      <c r="L494" s="37"/>
    </row>
    <row r="495" spans="4:12" ht="12.75">
      <c r="D495" s="34"/>
      <c r="E495" s="121"/>
      <c r="J495" s="102"/>
      <c r="K495" s="37"/>
      <c r="L495" s="37"/>
    </row>
    <row r="496" spans="4:12" ht="12.75">
      <c r="D496" s="34"/>
      <c r="E496" s="121"/>
      <c r="J496" s="102"/>
      <c r="K496" s="37"/>
      <c r="L496" s="37"/>
    </row>
    <row r="497" spans="4:12" ht="12.75">
      <c r="D497" s="34"/>
      <c r="E497" s="121"/>
      <c r="J497" s="102"/>
      <c r="K497" s="37"/>
      <c r="L497" s="37"/>
    </row>
    <row r="498" spans="4:12" ht="12.75">
      <c r="D498" s="34"/>
      <c r="E498" s="121"/>
      <c r="J498" s="102"/>
      <c r="K498" s="37"/>
      <c r="L498" s="37"/>
    </row>
    <row r="499" spans="4:12" ht="12.75">
      <c r="D499" s="34"/>
      <c r="E499" s="121"/>
      <c r="J499" s="101"/>
      <c r="K499" s="53"/>
      <c r="L499" s="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12F5F-C691-45DA-A8EB-2540C370247C}">
  <dimension ref="A1:L527"/>
  <sheetViews>
    <sheetView showGridLines="0" workbookViewId="0" topLeftCell="A1">
      <selection activeCell="A5" sqref="A5:XFD10"/>
    </sheetView>
  </sheetViews>
  <sheetFormatPr defaultColWidth="9.140625" defaultRowHeight="12.75"/>
  <cols>
    <col min="1" max="1" width="5.57421875" style="83" customWidth="1"/>
    <col min="2" max="2" width="4.421875" style="86" customWidth="1"/>
    <col min="3" max="3" width="6.421875" style="86" customWidth="1"/>
    <col min="4" max="4" width="12.7109375" style="96" customWidth="1"/>
    <col min="5" max="5" width="96.00390625" style="28" customWidth="1"/>
    <col min="6" max="6" width="7.7109375" style="86" customWidth="1"/>
    <col min="7" max="7" width="9.8515625" style="83" customWidth="1"/>
    <col min="8" max="8" width="13.28125" style="83" customWidth="1"/>
    <col min="9" max="9" width="15.57421875" style="83" customWidth="1"/>
    <col min="10" max="10" width="9.140625" style="83" customWidth="1"/>
    <col min="11" max="11" width="23.00390625" style="34" customWidth="1"/>
    <col min="12" max="12" width="53.7109375" style="34" customWidth="1"/>
    <col min="13" max="16384" width="9.140625" style="1" customWidth="1"/>
  </cols>
  <sheetData>
    <row r="1" spans="1:9" s="34" customFormat="1" ht="17.4">
      <c r="A1" s="113" t="s">
        <v>179</v>
      </c>
      <c r="B1" s="114"/>
      <c r="C1" s="114"/>
      <c r="D1" s="97"/>
      <c r="E1" s="97"/>
      <c r="F1" s="115"/>
      <c r="G1" s="115"/>
      <c r="H1" s="115"/>
      <c r="I1" s="115"/>
    </row>
    <row r="2" spans="1:9" s="34" customFormat="1" ht="13.8">
      <c r="A2" s="116" t="s">
        <v>206</v>
      </c>
      <c r="B2" s="117"/>
      <c r="C2" s="117"/>
      <c r="D2" s="97"/>
      <c r="E2" s="97"/>
      <c r="F2" s="115"/>
      <c r="G2" s="115"/>
      <c r="H2" s="115"/>
      <c r="I2" s="115"/>
    </row>
    <row r="3" spans="1:9" s="34" customFormat="1" ht="13.8">
      <c r="A3" s="116" t="s">
        <v>248</v>
      </c>
      <c r="B3" s="117"/>
      <c r="C3" s="117"/>
      <c r="D3" s="97"/>
      <c r="E3" s="97"/>
      <c r="F3" s="115"/>
      <c r="G3" s="115"/>
      <c r="H3" s="115"/>
      <c r="I3" s="115"/>
    </row>
    <row r="4" spans="1:9" s="34" customFormat="1" ht="13.8">
      <c r="A4" s="116" t="s">
        <v>250</v>
      </c>
      <c r="B4" s="117"/>
      <c r="C4" s="117"/>
      <c r="D4" s="97"/>
      <c r="E4" s="97"/>
      <c r="F4" s="115"/>
      <c r="G4" s="115"/>
      <c r="H4" s="115"/>
      <c r="I4" s="115"/>
    </row>
    <row r="5" spans="1:12" s="111" customFormat="1" ht="39.6">
      <c r="A5" s="30" t="s">
        <v>1</v>
      </c>
      <c r="B5" s="3" t="s">
        <v>2</v>
      </c>
      <c r="C5" s="3" t="s">
        <v>3</v>
      </c>
      <c r="D5" s="3" t="s">
        <v>35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110"/>
      <c r="K5" s="131" t="s">
        <v>207</v>
      </c>
      <c r="L5" s="32" t="s">
        <v>209</v>
      </c>
    </row>
    <row r="6" spans="1:12" s="86" customFormat="1" ht="12.75">
      <c r="A6" s="31">
        <v>1</v>
      </c>
      <c r="B6" s="19">
        <v>2</v>
      </c>
      <c r="C6" s="19">
        <v>3</v>
      </c>
      <c r="D6" s="4">
        <v>4</v>
      </c>
      <c r="E6" s="4">
        <v>5</v>
      </c>
      <c r="F6" s="19">
        <v>6</v>
      </c>
      <c r="G6" s="19">
        <v>7</v>
      </c>
      <c r="H6" s="19">
        <v>8</v>
      </c>
      <c r="I6" s="19">
        <v>9</v>
      </c>
      <c r="J6" s="112"/>
      <c r="K6" s="132">
        <v>12</v>
      </c>
      <c r="L6" s="33">
        <v>15</v>
      </c>
    </row>
    <row r="7" spans="1:9" ht="12.75">
      <c r="A7" s="82"/>
      <c r="B7" s="84"/>
      <c r="C7" s="84"/>
      <c r="D7" s="91"/>
      <c r="E7" s="119"/>
      <c r="F7" s="84"/>
      <c r="G7" s="82"/>
      <c r="H7" s="82"/>
      <c r="I7" s="82"/>
    </row>
    <row r="8" spans="1:12" s="5" customFormat="1" ht="12.75">
      <c r="A8" s="11"/>
      <c r="B8" s="8"/>
      <c r="C8" s="8"/>
      <c r="D8" s="92" t="s">
        <v>10</v>
      </c>
      <c r="E8" s="25" t="s">
        <v>13</v>
      </c>
      <c r="F8" s="87"/>
      <c r="G8" s="99"/>
      <c r="H8" s="99"/>
      <c r="I8" s="14">
        <f>I9</f>
        <v>0</v>
      </c>
      <c r="J8" s="99"/>
      <c r="K8" s="35"/>
      <c r="L8" s="35"/>
    </row>
    <row r="9" spans="1:12" s="2" customFormat="1" ht="12.75">
      <c r="A9" s="11"/>
      <c r="B9" s="6"/>
      <c r="C9" s="88"/>
      <c r="D9" s="93"/>
      <c r="E9" s="23" t="s">
        <v>13</v>
      </c>
      <c r="F9" s="88"/>
      <c r="G9" s="100"/>
      <c r="H9" s="100"/>
      <c r="I9" s="7">
        <f>SUM(I10:I16)</f>
        <v>0</v>
      </c>
      <c r="J9" s="102"/>
      <c r="K9" s="37"/>
      <c r="L9" s="37"/>
    </row>
    <row r="10" spans="1:12" s="2" customFormat="1" ht="118.8">
      <c r="A10" s="11">
        <v>1</v>
      </c>
      <c r="B10" s="8"/>
      <c r="C10" s="8" t="s">
        <v>11</v>
      </c>
      <c r="D10" s="94" t="s">
        <v>14</v>
      </c>
      <c r="E10" s="26" t="s">
        <v>180</v>
      </c>
      <c r="F10" s="8" t="s">
        <v>12</v>
      </c>
      <c r="G10" s="9">
        <v>1</v>
      </c>
      <c r="H10" s="10"/>
      <c r="I10" s="10">
        <f aca="true" t="shared" si="0" ref="I10:I16">ROUND(G10*H10,2)</f>
        <v>0</v>
      </c>
      <c r="J10" s="102"/>
      <c r="K10" s="44"/>
      <c r="L10" s="37"/>
    </row>
    <row r="11" spans="1:12" s="12" customFormat="1" ht="52.8">
      <c r="A11" s="11">
        <v>2</v>
      </c>
      <c r="B11" s="15"/>
      <c r="C11" s="8" t="s">
        <v>11</v>
      </c>
      <c r="D11" s="94" t="s">
        <v>181</v>
      </c>
      <c r="E11" s="26" t="s">
        <v>182</v>
      </c>
      <c r="F11" s="8" t="s">
        <v>12</v>
      </c>
      <c r="G11" s="9">
        <v>12</v>
      </c>
      <c r="H11" s="10"/>
      <c r="I11" s="10">
        <f t="shared" si="0"/>
        <v>0</v>
      </c>
      <c r="J11" s="102"/>
      <c r="K11" s="44"/>
      <c r="L11" s="37"/>
    </row>
    <row r="12" spans="1:12" s="2" customFormat="1" ht="52.8">
      <c r="A12" s="11">
        <v>3</v>
      </c>
      <c r="B12" s="8"/>
      <c r="C12" s="8" t="s">
        <v>11</v>
      </c>
      <c r="D12" s="94" t="s">
        <v>183</v>
      </c>
      <c r="E12" s="26" t="s">
        <v>184</v>
      </c>
      <c r="F12" s="8" t="s">
        <v>12</v>
      </c>
      <c r="G12" s="9">
        <v>2</v>
      </c>
      <c r="H12" s="10"/>
      <c r="I12" s="10">
        <f t="shared" si="0"/>
        <v>0</v>
      </c>
      <c r="J12" s="102"/>
      <c r="K12" s="37"/>
      <c r="L12" s="37"/>
    </row>
    <row r="13" spans="1:12" s="2" customFormat="1" ht="52.8">
      <c r="A13" s="11">
        <v>4</v>
      </c>
      <c r="B13" s="8"/>
      <c r="C13" s="8" t="s">
        <v>11</v>
      </c>
      <c r="D13" s="94" t="s">
        <v>183</v>
      </c>
      <c r="E13" s="26" t="s">
        <v>185</v>
      </c>
      <c r="F13" s="8" t="s">
        <v>12</v>
      </c>
      <c r="G13" s="9">
        <v>2</v>
      </c>
      <c r="H13" s="10"/>
      <c r="I13" s="10">
        <f t="shared" si="0"/>
        <v>0</v>
      </c>
      <c r="J13" s="102"/>
      <c r="K13" s="37"/>
      <c r="L13" s="37"/>
    </row>
    <row r="14" spans="1:12" s="2" customFormat="1" ht="39.6">
      <c r="A14" s="11">
        <v>5</v>
      </c>
      <c r="B14" s="8"/>
      <c r="C14" s="8" t="s">
        <v>11</v>
      </c>
      <c r="D14" s="94" t="s">
        <v>186</v>
      </c>
      <c r="E14" s="26" t="s">
        <v>187</v>
      </c>
      <c r="F14" s="8" t="s">
        <v>12</v>
      </c>
      <c r="G14" s="9">
        <v>1</v>
      </c>
      <c r="H14" s="10"/>
      <c r="I14" s="10">
        <f t="shared" si="0"/>
        <v>0</v>
      </c>
      <c r="J14" s="102"/>
      <c r="K14" s="37"/>
      <c r="L14" s="37"/>
    </row>
    <row r="15" spans="1:12" s="2" customFormat="1" ht="39.6">
      <c r="A15" s="11">
        <v>6</v>
      </c>
      <c r="B15" s="8"/>
      <c r="C15" s="8" t="s">
        <v>11</v>
      </c>
      <c r="D15" s="94" t="s">
        <v>20</v>
      </c>
      <c r="E15" s="26" t="s">
        <v>21</v>
      </c>
      <c r="F15" s="8" t="s">
        <v>12</v>
      </c>
      <c r="G15" s="9">
        <v>1</v>
      </c>
      <c r="H15" s="10"/>
      <c r="I15" s="10">
        <f t="shared" si="0"/>
        <v>0</v>
      </c>
      <c r="J15" s="102"/>
      <c r="K15" s="37"/>
      <c r="L15" s="37"/>
    </row>
    <row r="16" spans="1:12" s="2" customFormat="1" ht="66">
      <c r="A16" s="11">
        <v>7</v>
      </c>
      <c r="B16" s="8"/>
      <c r="C16" s="8" t="s">
        <v>11</v>
      </c>
      <c r="D16" s="94" t="s">
        <v>22</v>
      </c>
      <c r="E16" s="26" t="s">
        <v>23</v>
      </c>
      <c r="F16" s="8" t="s">
        <v>12</v>
      </c>
      <c r="G16" s="9">
        <v>24</v>
      </c>
      <c r="H16" s="10"/>
      <c r="I16" s="10">
        <f t="shared" si="0"/>
        <v>0</v>
      </c>
      <c r="J16" s="102"/>
      <c r="K16" s="37"/>
      <c r="L16" s="37"/>
    </row>
    <row r="17" spans="1:12" s="17" customFormat="1" ht="12.75">
      <c r="A17" s="11"/>
      <c r="B17" s="85"/>
      <c r="C17" s="85"/>
      <c r="D17" s="95"/>
      <c r="E17" s="27" t="s">
        <v>24</v>
      </c>
      <c r="F17" s="85"/>
      <c r="G17" s="101"/>
      <c r="H17" s="101"/>
      <c r="I17" s="18">
        <f>I8</f>
        <v>0</v>
      </c>
      <c r="J17" s="102"/>
      <c r="K17" s="37"/>
      <c r="L17" s="37"/>
    </row>
    <row r="18" spans="1:12" ht="12.75">
      <c r="A18" s="11"/>
      <c r="J18" s="102"/>
      <c r="K18" s="37"/>
      <c r="L18" s="37"/>
    </row>
    <row r="19" spans="1:12" ht="12.75">
      <c r="A19" s="11"/>
      <c r="J19" s="102"/>
      <c r="K19" s="37"/>
      <c r="L19" s="37"/>
    </row>
    <row r="20" spans="1:12" ht="12.75">
      <c r="A20" s="11"/>
      <c r="J20" s="102"/>
      <c r="K20" s="37"/>
      <c r="L20" s="37"/>
    </row>
    <row r="21" spans="1:12" ht="12.75">
      <c r="A21" s="11"/>
      <c r="J21" s="102"/>
      <c r="K21" s="37"/>
      <c r="L21" s="37"/>
    </row>
    <row r="22" spans="10:12" ht="12.75">
      <c r="J22" s="102"/>
      <c r="K22" s="37"/>
      <c r="L22" s="37"/>
    </row>
    <row r="23" spans="10:12" ht="12.75">
      <c r="J23" s="102"/>
      <c r="K23" s="37"/>
      <c r="L23" s="37"/>
    </row>
    <row r="24" spans="10:12" ht="12.75">
      <c r="J24" s="102"/>
      <c r="K24" s="37"/>
      <c r="L24" s="37"/>
    </row>
    <row r="25" spans="10:12" ht="12.75">
      <c r="J25" s="102"/>
      <c r="K25" s="37"/>
      <c r="L25" s="37"/>
    </row>
    <row r="26" spans="10:12" ht="12.75">
      <c r="J26" s="102"/>
      <c r="K26" s="37"/>
      <c r="L26" s="37"/>
    </row>
    <row r="27" spans="10:12" ht="12.75">
      <c r="J27" s="102"/>
      <c r="K27" s="37"/>
      <c r="L27" s="37"/>
    </row>
    <row r="28" spans="10:12" ht="12.75">
      <c r="J28" s="102"/>
      <c r="K28" s="37"/>
      <c r="L28" s="37"/>
    </row>
    <row r="29" spans="10:12" ht="12.75">
      <c r="J29" s="102"/>
      <c r="K29" s="37"/>
      <c r="L29" s="37"/>
    </row>
    <row r="30" spans="10:12" ht="12.75">
      <c r="J30" s="102"/>
      <c r="K30" s="37"/>
      <c r="L30" s="37"/>
    </row>
    <row r="31" spans="10:12" ht="12.75">
      <c r="J31" s="102"/>
      <c r="K31" s="37"/>
      <c r="L31" s="37"/>
    </row>
    <row r="32" spans="10:12" ht="12.75">
      <c r="J32" s="102"/>
      <c r="K32" s="37"/>
      <c r="L32" s="37"/>
    </row>
    <row r="33" spans="10:12" ht="12.75">
      <c r="J33" s="102"/>
      <c r="K33" s="37"/>
      <c r="L33" s="37"/>
    </row>
    <row r="34" spans="10:12" ht="12.75">
      <c r="J34" s="102"/>
      <c r="K34" s="37"/>
      <c r="L34" s="37"/>
    </row>
    <row r="35" spans="10:12" ht="12.75">
      <c r="J35" s="102"/>
      <c r="K35" s="37"/>
      <c r="L35" s="37"/>
    </row>
    <row r="36" spans="10:12" ht="12.75">
      <c r="J36" s="102"/>
      <c r="K36" s="37"/>
      <c r="L36" s="37"/>
    </row>
    <row r="37" spans="10:12" ht="12.75">
      <c r="J37" s="102"/>
      <c r="K37" s="37"/>
      <c r="L37" s="37"/>
    </row>
    <row r="38" spans="10:12" ht="12.75">
      <c r="J38" s="102"/>
      <c r="K38" s="37"/>
      <c r="L38" s="37"/>
    </row>
    <row r="39" spans="10:12" ht="12.75">
      <c r="J39" s="102"/>
      <c r="K39" s="37"/>
      <c r="L39" s="37"/>
    </row>
    <row r="40" spans="10:12" ht="12.75">
      <c r="J40" s="102"/>
      <c r="K40" s="37"/>
      <c r="L40" s="37"/>
    </row>
    <row r="41" spans="10:12" ht="12.75">
      <c r="J41" s="102"/>
      <c r="K41" s="37"/>
      <c r="L41" s="37"/>
    </row>
    <row r="42" spans="10:12" ht="12.75">
      <c r="J42" s="102"/>
      <c r="K42" s="37"/>
      <c r="L42" s="37"/>
    </row>
    <row r="43" spans="10:12" ht="12.75">
      <c r="J43" s="102"/>
      <c r="K43" s="37"/>
      <c r="L43" s="37"/>
    </row>
    <row r="44" spans="10:12" ht="12.75">
      <c r="J44" s="102"/>
      <c r="K44" s="37"/>
      <c r="L44" s="37"/>
    </row>
    <row r="45" spans="10:12" ht="12.75">
      <c r="J45" s="102"/>
      <c r="K45" s="37"/>
      <c r="L45" s="37"/>
    </row>
    <row r="46" spans="10:12" ht="12.75">
      <c r="J46" s="102"/>
      <c r="K46" s="37"/>
      <c r="L46" s="37"/>
    </row>
    <row r="47" spans="10:12" ht="12.75">
      <c r="J47" s="102"/>
      <c r="K47" s="37"/>
      <c r="L47" s="37"/>
    </row>
    <row r="48" spans="10:12" ht="12.75">
      <c r="J48" s="102"/>
      <c r="K48" s="37"/>
      <c r="L48" s="37"/>
    </row>
    <row r="49" spans="10:12" ht="12.75">
      <c r="J49" s="102"/>
      <c r="K49" s="37"/>
      <c r="L49" s="37"/>
    </row>
    <row r="50" spans="10:12" ht="12.75">
      <c r="J50" s="102"/>
      <c r="K50" s="37"/>
      <c r="L50" s="37"/>
    </row>
    <row r="51" spans="10:12" ht="12.75">
      <c r="J51" s="102"/>
      <c r="K51" s="37"/>
      <c r="L51" s="37"/>
    </row>
    <row r="52" spans="10:12" ht="12.75">
      <c r="J52" s="102"/>
      <c r="K52" s="37"/>
      <c r="L52" s="37"/>
    </row>
    <row r="53" spans="10:12" ht="12.75">
      <c r="J53" s="102"/>
      <c r="K53" s="37"/>
      <c r="L53" s="37"/>
    </row>
    <row r="54" spans="10:12" ht="12.75">
      <c r="J54" s="102"/>
      <c r="K54" s="37"/>
      <c r="L54" s="37"/>
    </row>
    <row r="55" spans="10:12" ht="12.75">
      <c r="J55" s="102"/>
      <c r="K55" s="37"/>
      <c r="L55" s="37"/>
    </row>
    <row r="56" spans="10:12" ht="12.75">
      <c r="J56" s="102"/>
      <c r="K56" s="37"/>
      <c r="L56" s="37"/>
    </row>
    <row r="57" spans="10:12" ht="12.75">
      <c r="J57" s="102"/>
      <c r="K57" s="37"/>
      <c r="L57" s="37"/>
    </row>
    <row r="58" spans="10:12" ht="12.75">
      <c r="J58" s="102"/>
      <c r="K58" s="37"/>
      <c r="L58" s="37"/>
    </row>
    <row r="59" spans="10:12" ht="12.75">
      <c r="J59" s="102"/>
      <c r="K59" s="37"/>
      <c r="L59" s="37"/>
    </row>
    <row r="60" spans="10:12" ht="12.75">
      <c r="J60" s="102"/>
      <c r="K60" s="37"/>
      <c r="L60" s="37"/>
    </row>
    <row r="61" spans="10:12" ht="12.75">
      <c r="J61" s="102"/>
      <c r="K61" s="37"/>
      <c r="L61" s="37"/>
    </row>
    <row r="62" spans="10:12" ht="12.75">
      <c r="J62" s="102"/>
      <c r="K62" s="37"/>
      <c r="L62" s="37"/>
    </row>
    <row r="63" spans="10:12" ht="12.75">
      <c r="J63" s="102"/>
      <c r="K63" s="37"/>
      <c r="L63" s="37"/>
    </row>
    <row r="64" spans="10:12" ht="12.75">
      <c r="J64" s="102"/>
      <c r="K64" s="37"/>
      <c r="L64" s="37"/>
    </row>
    <row r="65" spans="10:12" ht="12.75">
      <c r="J65" s="102"/>
      <c r="K65" s="37"/>
      <c r="L65" s="37"/>
    </row>
    <row r="66" spans="10:12" ht="12.75">
      <c r="J66" s="102"/>
      <c r="K66" s="37"/>
      <c r="L66" s="37"/>
    </row>
    <row r="67" spans="10:12" ht="12.75">
      <c r="J67" s="102"/>
      <c r="K67" s="37"/>
      <c r="L67" s="37"/>
    </row>
    <row r="68" spans="10:12" ht="12.75">
      <c r="J68" s="102"/>
      <c r="K68" s="37"/>
      <c r="L68" s="37"/>
    </row>
    <row r="69" spans="10:12" ht="12.75">
      <c r="J69" s="102"/>
      <c r="K69" s="37"/>
      <c r="L69" s="37"/>
    </row>
    <row r="70" spans="10:12" ht="12.75">
      <c r="J70" s="102"/>
      <c r="K70" s="37"/>
      <c r="L70" s="37"/>
    </row>
    <row r="71" spans="10:12" ht="12.75">
      <c r="J71" s="102"/>
      <c r="K71" s="37"/>
      <c r="L71" s="37"/>
    </row>
    <row r="72" spans="10:12" ht="12.75">
      <c r="J72" s="102"/>
      <c r="K72" s="37"/>
      <c r="L72" s="37"/>
    </row>
    <row r="73" spans="10:12" ht="12.75">
      <c r="J73" s="102"/>
      <c r="K73" s="37"/>
      <c r="L73" s="37"/>
    </row>
    <row r="74" spans="10:12" ht="12.75">
      <c r="J74" s="102"/>
      <c r="K74" s="37"/>
      <c r="L74" s="37"/>
    </row>
    <row r="75" spans="10:12" ht="12.75">
      <c r="J75" s="102"/>
      <c r="K75" s="37"/>
      <c r="L75" s="37"/>
    </row>
    <row r="76" spans="10:12" ht="12.75">
      <c r="J76" s="102"/>
      <c r="K76" s="37"/>
      <c r="L76" s="37"/>
    </row>
    <row r="77" spans="10:12" ht="12.75">
      <c r="J77" s="102"/>
      <c r="K77" s="37"/>
      <c r="L77" s="37"/>
    </row>
    <row r="78" spans="10:12" ht="12.75">
      <c r="J78" s="102"/>
      <c r="K78" s="37"/>
      <c r="L78" s="37"/>
    </row>
    <row r="79" spans="10:12" ht="12.75">
      <c r="J79" s="102"/>
      <c r="K79" s="37"/>
      <c r="L79" s="37"/>
    </row>
    <row r="80" spans="10:12" ht="12.75">
      <c r="J80" s="102"/>
      <c r="K80" s="37"/>
      <c r="L80" s="37"/>
    </row>
    <row r="81" spans="10:12" ht="12.75">
      <c r="J81" s="102"/>
      <c r="K81" s="37"/>
      <c r="L81" s="37"/>
    </row>
    <row r="82" spans="10:12" ht="12.75">
      <c r="J82" s="102"/>
      <c r="K82" s="37"/>
      <c r="L82" s="37"/>
    </row>
    <row r="83" spans="10:12" ht="12.75">
      <c r="J83" s="102"/>
      <c r="K83" s="37"/>
      <c r="L83" s="37"/>
    </row>
    <row r="84" spans="10:12" ht="12.75">
      <c r="J84" s="102"/>
      <c r="K84" s="37"/>
      <c r="L84" s="37"/>
    </row>
    <row r="85" spans="10:12" ht="12.75">
      <c r="J85" s="102"/>
      <c r="K85" s="37"/>
      <c r="L85" s="37"/>
    </row>
    <row r="86" spans="10:12" ht="12.75">
      <c r="J86" s="102"/>
      <c r="K86" s="37"/>
      <c r="L86" s="37"/>
    </row>
    <row r="87" spans="10:12" ht="12.75">
      <c r="J87" s="102"/>
      <c r="K87" s="37"/>
      <c r="L87" s="37"/>
    </row>
    <row r="88" spans="10:12" ht="12.75">
      <c r="J88" s="102"/>
      <c r="K88" s="37"/>
      <c r="L88" s="37"/>
    </row>
    <row r="89" spans="10:12" ht="12.75">
      <c r="J89" s="102"/>
      <c r="K89" s="37"/>
      <c r="L89" s="37"/>
    </row>
    <row r="90" spans="10:12" ht="12.75">
      <c r="J90" s="102"/>
      <c r="K90" s="37"/>
      <c r="L90" s="37"/>
    </row>
    <row r="91" spans="10:12" ht="12.75">
      <c r="J91" s="102"/>
      <c r="K91" s="37"/>
      <c r="L91" s="37"/>
    </row>
    <row r="92" spans="10:12" ht="12.75">
      <c r="J92" s="102"/>
      <c r="K92" s="37"/>
      <c r="L92" s="37"/>
    </row>
    <row r="93" spans="10:12" ht="12.75">
      <c r="J93" s="102"/>
      <c r="K93" s="37"/>
      <c r="L93" s="37"/>
    </row>
    <row r="94" spans="10:12" ht="12.75">
      <c r="J94" s="102"/>
      <c r="K94" s="37"/>
      <c r="L94" s="37"/>
    </row>
    <row r="95" spans="10:12" ht="12.75">
      <c r="J95" s="102"/>
      <c r="K95" s="37"/>
      <c r="L95" s="37"/>
    </row>
    <row r="96" spans="10:12" ht="12.75">
      <c r="J96" s="102"/>
      <c r="K96" s="37"/>
      <c r="L96" s="37"/>
    </row>
    <row r="97" spans="10:12" ht="12.75">
      <c r="J97" s="102"/>
      <c r="K97" s="37"/>
      <c r="L97" s="37"/>
    </row>
    <row r="98" spans="10:12" ht="12.75">
      <c r="J98" s="102"/>
      <c r="K98" s="37"/>
      <c r="L98" s="37"/>
    </row>
    <row r="99" spans="10:12" ht="12.75">
      <c r="J99" s="102"/>
      <c r="K99" s="37"/>
      <c r="L99" s="37"/>
    </row>
    <row r="100" spans="10:12" ht="12.75">
      <c r="J100" s="102"/>
      <c r="K100" s="37"/>
      <c r="L100" s="37"/>
    </row>
    <row r="101" spans="10:12" ht="12.75">
      <c r="J101" s="102"/>
      <c r="K101" s="37"/>
      <c r="L101" s="37"/>
    </row>
    <row r="102" spans="10:12" ht="12.75">
      <c r="J102" s="102"/>
      <c r="K102" s="37"/>
      <c r="L102" s="37"/>
    </row>
    <row r="103" spans="10:12" ht="12.75">
      <c r="J103" s="102"/>
      <c r="K103" s="37"/>
      <c r="L103" s="37"/>
    </row>
    <row r="104" spans="10:12" ht="12.75">
      <c r="J104" s="102"/>
      <c r="K104" s="37"/>
      <c r="L104" s="37"/>
    </row>
    <row r="105" spans="10:12" ht="12.75">
      <c r="J105" s="102"/>
      <c r="K105" s="37"/>
      <c r="L105" s="37"/>
    </row>
    <row r="106" spans="10:12" ht="12.75">
      <c r="J106" s="102"/>
      <c r="K106" s="37"/>
      <c r="L106" s="37"/>
    </row>
    <row r="107" spans="10:12" ht="12.75">
      <c r="J107" s="102"/>
      <c r="K107" s="37"/>
      <c r="L107" s="37"/>
    </row>
    <row r="108" spans="10:12" ht="12.75">
      <c r="J108" s="102"/>
      <c r="K108" s="37"/>
      <c r="L108" s="37"/>
    </row>
    <row r="109" spans="10:12" ht="12.75">
      <c r="J109" s="102"/>
      <c r="K109" s="37"/>
      <c r="L109" s="37"/>
    </row>
    <row r="110" spans="10:12" ht="12.75">
      <c r="J110" s="106"/>
      <c r="K110" s="38"/>
      <c r="L110" s="38"/>
    </row>
    <row r="111" spans="10:12" ht="12.75">
      <c r="J111" s="100"/>
      <c r="K111" s="36"/>
      <c r="L111" s="36"/>
    </row>
    <row r="112" spans="10:12" ht="12.75">
      <c r="J112" s="102"/>
      <c r="K112" s="37"/>
      <c r="L112" s="37"/>
    </row>
    <row r="113" spans="10:12" ht="12.75">
      <c r="J113" s="102"/>
      <c r="K113" s="37"/>
      <c r="L113" s="37"/>
    </row>
    <row r="114" spans="10:12" ht="12.75">
      <c r="J114" s="102"/>
      <c r="K114" s="37"/>
      <c r="L114" s="37"/>
    </row>
    <row r="115" spans="10:12" ht="12.75">
      <c r="J115" s="102"/>
      <c r="K115" s="37"/>
      <c r="L115" s="37"/>
    </row>
    <row r="116" spans="10:12" ht="12.75">
      <c r="J116" s="102"/>
      <c r="K116" s="37"/>
      <c r="L116" s="37"/>
    </row>
    <row r="117" spans="10:12" ht="12.75">
      <c r="J117" s="102"/>
      <c r="K117" s="37"/>
      <c r="L117" s="37"/>
    </row>
    <row r="118" spans="10:12" ht="12.75">
      <c r="J118" s="102"/>
      <c r="K118" s="37"/>
      <c r="L118" s="37"/>
    </row>
    <row r="119" spans="10:12" ht="12.75">
      <c r="J119" s="106"/>
      <c r="K119" s="38"/>
      <c r="L119" s="38"/>
    </row>
    <row r="120" spans="10:12" ht="12.75">
      <c r="J120" s="106"/>
      <c r="K120" s="38"/>
      <c r="L120" s="38"/>
    </row>
    <row r="121" spans="10:12" ht="12.75">
      <c r="J121" s="106"/>
      <c r="K121" s="38"/>
      <c r="L121" s="38"/>
    </row>
    <row r="122" spans="10:12" ht="12.75">
      <c r="J122" s="100"/>
      <c r="K122" s="36"/>
      <c r="L122" s="36"/>
    </row>
    <row r="123" spans="10:12" ht="12.75">
      <c r="J123" s="102"/>
      <c r="K123" s="37"/>
      <c r="L123" s="37"/>
    </row>
    <row r="124" spans="10:12" ht="12.75">
      <c r="J124" s="102"/>
      <c r="K124" s="37"/>
      <c r="L124" s="37"/>
    </row>
    <row r="125" spans="10:12" ht="12.75">
      <c r="J125" s="102"/>
      <c r="K125" s="37"/>
      <c r="L125" s="37"/>
    </row>
    <row r="126" spans="10:12" ht="12.75">
      <c r="J126" s="102"/>
      <c r="K126" s="37"/>
      <c r="L126" s="37"/>
    </row>
    <row r="127" spans="10:12" ht="12.75">
      <c r="J127" s="102"/>
      <c r="K127" s="37"/>
      <c r="L127" s="37"/>
    </row>
    <row r="128" spans="10:12" ht="12.75">
      <c r="J128" s="102"/>
      <c r="K128" s="37"/>
      <c r="L128" s="37"/>
    </row>
    <row r="129" spans="10:12" ht="12.75">
      <c r="J129" s="102"/>
      <c r="K129" s="37"/>
      <c r="L129" s="37"/>
    </row>
    <row r="130" spans="10:12" ht="12.75">
      <c r="J130" s="99"/>
      <c r="K130" s="35"/>
      <c r="L130" s="35"/>
    </row>
    <row r="131" spans="10:12" ht="12.75">
      <c r="J131" s="100"/>
      <c r="K131" s="36"/>
      <c r="L131" s="36"/>
    </row>
    <row r="132" spans="10:12" ht="12.75">
      <c r="J132" s="102"/>
      <c r="K132" s="37"/>
      <c r="L132" s="37"/>
    </row>
    <row r="133" spans="10:12" ht="12.75">
      <c r="J133" s="102"/>
      <c r="K133" s="37"/>
      <c r="L133" s="37"/>
    </row>
    <row r="134" spans="10:12" ht="12.75">
      <c r="J134" s="102"/>
      <c r="K134" s="37"/>
      <c r="L134" s="37"/>
    </row>
    <row r="135" spans="10:12" ht="12.75">
      <c r="J135" s="102"/>
      <c r="K135" s="37"/>
      <c r="L135" s="37"/>
    </row>
    <row r="136" spans="10:12" ht="12.75">
      <c r="J136" s="102"/>
      <c r="K136" s="37"/>
      <c r="L136" s="37"/>
    </row>
    <row r="137" spans="10:12" ht="12.75">
      <c r="J137" s="102"/>
      <c r="K137" s="37"/>
      <c r="L137" s="37"/>
    </row>
    <row r="138" spans="10:12" ht="12.75">
      <c r="J138" s="100"/>
      <c r="K138" s="36"/>
      <c r="L138" s="36"/>
    </row>
    <row r="139" spans="10:12" ht="12.75">
      <c r="J139" s="102"/>
      <c r="K139" s="37"/>
      <c r="L139" s="37"/>
    </row>
    <row r="140" spans="10:12" ht="12.75">
      <c r="J140" s="106"/>
      <c r="K140" s="38"/>
      <c r="L140" s="38"/>
    </row>
    <row r="141" spans="10:12" ht="12.75">
      <c r="J141" s="106"/>
      <c r="K141" s="38"/>
      <c r="L141" s="38"/>
    </row>
    <row r="142" spans="10:12" ht="12.75">
      <c r="J142" s="102"/>
      <c r="K142" s="37"/>
      <c r="L142" s="37"/>
    </row>
    <row r="143" spans="10:12" ht="12.75">
      <c r="J143" s="102"/>
      <c r="K143" s="37"/>
      <c r="L143" s="37"/>
    </row>
    <row r="144" spans="10:12" ht="12.75">
      <c r="J144" s="102"/>
      <c r="K144" s="37"/>
      <c r="L144" s="37"/>
    </row>
    <row r="145" spans="10:12" ht="12.75">
      <c r="J145" s="102"/>
      <c r="K145" s="37"/>
      <c r="L145" s="37"/>
    </row>
    <row r="146" spans="10:12" ht="12.75">
      <c r="J146" s="102"/>
      <c r="K146" s="37"/>
      <c r="L146" s="37"/>
    </row>
    <row r="147" spans="10:12" ht="12.75">
      <c r="J147" s="107"/>
      <c r="K147" s="39"/>
      <c r="L147" s="39"/>
    </row>
    <row r="148" spans="10:12" ht="12.75">
      <c r="J148" s="106"/>
      <c r="K148" s="38"/>
      <c r="L148" s="38"/>
    </row>
    <row r="149" spans="10:12" ht="12.75">
      <c r="J149" s="100"/>
      <c r="K149" s="36"/>
      <c r="L149" s="36"/>
    </row>
    <row r="150" spans="10:12" ht="12.75">
      <c r="J150" s="102"/>
      <c r="K150" s="37"/>
      <c r="L150" s="37"/>
    </row>
    <row r="151" spans="10:12" ht="12.75">
      <c r="J151" s="102"/>
      <c r="K151" s="37"/>
      <c r="L151" s="37"/>
    </row>
    <row r="152" spans="10:12" ht="12.75">
      <c r="J152" s="102"/>
      <c r="K152" s="37"/>
      <c r="L152" s="37"/>
    </row>
    <row r="153" spans="10:12" ht="12.75">
      <c r="J153" s="102"/>
      <c r="K153" s="37"/>
      <c r="L153" s="37"/>
    </row>
    <row r="154" spans="10:12" ht="12.75">
      <c r="J154" s="102"/>
      <c r="K154" s="37"/>
      <c r="L154" s="37"/>
    </row>
    <row r="155" spans="10:12" ht="12.75">
      <c r="J155" s="102"/>
      <c r="K155" s="37"/>
      <c r="L155" s="37"/>
    </row>
    <row r="156" spans="10:12" ht="12.75">
      <c r="J156" s="102"/>
      <c r="K156" s="37"/>
      <c r="L156" s="37"/>
    </row>
    <row r="157" spans="10:12" ht="12.75">
      <c r="J157" s="102"/>
      <c r="K157" s="37"/>
      <c r="L157" s="37"/>
    </row>
    <row r="158" spans="10:12" ht="12.75">
      <c r="J158" s="102"/>
      <c r="K158" s="37"/>
      <c r="L158" s="37"/>
    </row>
    <row r="159" spans="10:12" ht="12.75">
      <c r="J159" s="102"/>
      <c r="K159" s="37"/>
      <c r="L159" s="37"/>
    </row>
    <row r="160" spans="10:12" ht="12.75">
      <c r="J160" s="102"/>
      <c r="K160" s="37"/>
      <c r="L160" s="37"/>
    </row>
    <row r="161" spans="10:12" ht="12.75">
      <c r="J161" s="102"/>
      <c r="K161" s="37"/>
      <c r="L161" s="37"/>
    </row>
    <row r="162" spans="10:12" ht="12.75">
      <c r="J162" s="102"/>
      <c r="K162" s="37"/>
      <c r="L162" s="37"/>
    </row>
    <row r="163" spans="10:12" ht="12.75">
      <c r="J163" s="102"/>
      <c r="K163" s="37"/>
      <c r="L163" s="37"/>
    </row>
    <row r="164" spans="10:12" ht="12.75">
      <c r="J164" s="102"/>
      <c r="K164" s="37"/>
      <c r="L164" s="37"/>
    </row>
    <row r="165" spans="10:12" ht="12.75">
      <c r="J165" s="102"/>
      <c r="K165" s="37"/>
      <c r="L165" s="37"/>
    </row>
    <row r="166" spans="10:12" ht="12.75">
      <c r="J166" s="102"/>
      <c r="K166" s="37"/>
      <c r="L166" s="37"/>
    </row>
    <row r="167" spans="10:12" ht="12.75">
      <c r="J167" s="102"/>
      <c r="K167" s="37"/>
      <c r="L167" s="37"/>
    </row>
    <row r="168" spans="10:12" ht="12.75">
      <c r="J168" s="102"/>
      <c r="K168" s="37"/>
      <c r="L168" s="37"/>
    </row>
    <row r="169" spans="10:12" ht="12.75">
      <c r="J169" s="102"/>
      <c r="K169" s="37"/>
      <c r="L169" s="37"/>
    </row>
    <row r="170" spans="10:12" ht="12.75">
      <c r="J170" s="102"/>
      <c r="K170" s="37"/>
      <c r="L170" s="37"/>
    </row>
    <row r="171" spans="10:12" ht="12.75">
      <c r="J171" s="102"/>
      <c r="K171" s="37"/>
      <c r="L171" s="37"/>
    </row>
    <row r="172" spans="10:12" ht="12.75">
      <c r="J172" s="102"/>
      <c r="K172" s="37"/>
      <c r="L172" s="37"/>
    </row>
    <row r="173" spans="10:12" ht="12.75">
      <c r="J173" s="102"/>
      <c r="K173" s="37"/>
      <c r="L173" s="37"/>
    </row>
    <row r="174" spans="10:12" ht="12.75">
      <c r="J174" s="102"/>
      <c r="K174" s="37"/>
      <c r="L174" s="37"/>
    </row>
    <row r="175" spans="10:12" ht="12.75">
      <c r="J175" s="102"/>
      <c r="K175" s="37"/>
      <c r="L175" s="37"/>
    </row>
    <row r="176" spans="10:12" ht="12.75">
      <c r="J176" s="102"/>
      <c r="K176" s="37"/>
      <c r="L176" s="37"/>
    </row>
    <row r="177" spans="10:12" ht="12.75">
      <c r="J177" s="102"/>
      <c r="K177" s="37"/>
      <c r="L177" s="37"/>
    </row>
    <row r="178" spans="10:12" ht="12.75">
      <c r="J178" s="102"/>
      <c r="K178" s="37"/>
      <c r="L178" s="37"/>
    </row>
    <row r="179" spans="10:12" ht="12.75">
      <c r="J179" s="102"/>
      <c r="K179" s="37"/>
      <c r="L179" s="37"/>
    </row>
    <row r="180" spans="10:12" ht="12.75">
      <c r="J180" s="102"/>
      <c r="K180" s="37"/>
      <c r="L180" s="37"/>
    </row>
    <row r="181" spans="10:12" ht="12.75">
      <c r="J181" s="102"/>
      <c r="K181" s="37"/>
      <c r="L181" s="37"/>
    </row>
    <row r="182" spans="10:12" ht="12.75">
      <c r="J182" s="102"/>
      <c r="K182" s="37"/>
      <c r="L182" s="37"/>
    </row>
    <row r="183" spans="10:12" ht="12.75">
      <c r="J183" s="102"/>
      <c r="K183" s="37"/>
      <c r="L183" s="37"/>
    </row>
    <row r="184" spans="10:12" ht="12.75">
      <c r="J184" s="102"/>
      <c r="K184" s="37"/>
      <c r="L184" s="37"/>
    </row>
    <row r="185" spans="10:12" ht="12.75">
      <c r="J185" s="100"/>
      <c r="K185" s="36"/>
      <c r="L185" s="36"/>
    </row>
    <row r="186" spans="10:12" ht="12.75">
      <c r="J186" s="102"/>
      <c r="K186" s="37"/>
      <c r="L186" s="37"/>
    </row>
    <row r="187" spans="10:12" ht="12.75">
      <c r="J187" s="102"/>
      <c r="K187" s="37"/>
      <c r="L187" s="37"/>
    </row>
    <row r="188" spans="10:12" ht="12.75">
      <c r="J188" s="102"/>
      <c r="K188" s="37"/>
      <c r="L188" s="37"/>
    </row>
    <row r="189" spans="10:12" ht="12.75">
      <c r="J189" s="102"/>
      <c r="K189" s="37"/>
      <c r="L189" s="37"/>
    </row>
    <row r="190" spans="10:12" ht="12.75">
      <c r="J190" s="102"/>
      <c r="K190" s="37"/>
      <c r="L190" s="37"/>
    </row>
    <row r="191" spans="10:12" ht="12.75">
      <c r="J191" s="102"/>
      <c r="K191" s="37"/>
      <c r="L191" s="37"/>
    </row>
    <row r="192" spans="10:12" ht="12.75">
      <c r="J192" s="102"/>
      <c r="K192" s="37"/>
      <c r="L192" s="37"/>
    </row>
    <row r="193" spans="10:12" ht="12.75">
      <c r="J193" s="102"/>
      <c r="K193" s="37"/>
      <c r="L193" s="37"/>
    </row>
    <row r="194" spans="10:12" ht="12.75">
      <c r="J194" s="102"/>
      <c r="K194" s="37"/>
      <c r="L194" s="37"/>
    </row>
    <row r="195" spans="10:12" ht="12.75">
      <c r="J195" s="102"/>
      <c r="K195" s="37"/>
      <c r="L195" s="37"/>
    </row>
    <row r="196" spans="10:12" ht="12.75">
      <c r="J196" s="102"/>
      <c r="K196" s="37"/>
      <c r="L196" s="37"/>
    </row>
    <row r="197" spans="10:12" ht="12.75">
      <c r="J197" s="102"/>
      <c r="K197" s="37"/>
      <c r="L197" s="37"/>
    </row>
    <row r="198" spans="10:12" ht="12.75">
      <c r="J198" s="102"/>
      <c r="K198" s="37"/>
      <c r="L198" s="37"/>
    </row>
    <row r="199" spans="10:12" ht="12.75">
      <c r="J199" s="102"/>
      <c r="K199" s="37"/>
      <c r="L199" s="37"/>
    </row>
    <row r="200" spans="10:12" ht="12.75">
      <c r="J200" s="102"/>
      <c r="K200" s="37"/>
      <c r="L200" s="37"/>
    </row>
    <row r="201" spans="10:12" ht="12.75">
      <c r="J201" s="102"/>
      <c r="K201" s="37"/>
      <c r="L201" s="37"/>
    </row>
    <row r="202" spans="10:12" ht="12.75">
      <c r="J202" s="102"/>
      <c r="K202" s="37"/>
      <c r="L202" s="37"/>
    </row>
    <row r="203" spans="10:12" ht="12.75">
      <c r="J203" s="102"/>
      <c r="K203" s="37"/>
      <c r="L203" s="37"/>
    </row>
    <row r="204" spans="10:12" ht="12.75">
      <c r="J204" s="102"/>
      <c r="K204" s="37"/>
      <c r="L204" s="37"/>
    </row>
    <row r="205" spans="10:12" ht="12.75">
      <c r="J205" s="102"/>
      <c r="K205" s="37"/>
      <c r="L205" s="37"/>
    </row>
    <row r="206" spans="10:12" ht="12.75">
      <c r="J206" s="102"/>
      <c r="K206" s="37"/>
      <c r="L206" s="37"/>
    </row>
    <row r="207" spans="10:12" ht="12.75">
      <c r="J207" s="102"/>
      <c r="K207" s="37"/>
      <c r="L207" s="37"/>
    </row>
    <row r="208" spans="10:12" ht="12.75">
      <c r="J208" s="107"/>
      <c r="K208" s="39"/>
      <c r="L208" s="39"/>
    </row>
    <row r="209" spans="10:12" ht="12.75">
      <c r="J209" s="102"/>
      <c r="K209" s="37"/>
      <c r="L209" s="37"/>
    </row>
    <row r="210" spans="10:12" ht="12.75">
      <c r="J210" s="107"/>
      <c r="K210" s="39"/>
      <c r="L210" s="39"/>
    </row>
    <row r="211" spans="10:12" ht="12.75">
      <c r="J211" s="102"/>
      <c r="K211" s="37"/>
      <c r="L211" s="37"/>
    </row>
    <row r="212" spans="10:12" ht="12.75">
      <c r="J212" s="102"/>
      <c r="K212" s="37"/>
      <c r="L212" s="37"/>
    </row>
    <row r="213" spans="10:12" ht="12.75">
      <c r="J213" s="102"/>
      <c r="K213" s="37"/>
      <c r="L213" s="37"/>
    </row>
    <row r="214" spans="10:12" ht="12.75">
      <c r="J214" s="107"/>
      <c r="K214" s="39"/>
      <c r="L214" s="39"/>
    </row>
    <row r="215" spans="10:12" ht="12.75">
      <c r="J215" s="102"/>
      <c r="K215" s="37"/>
      <c r="L215" s="37"/>
    </row>
    <row r="216" spans="10:12" ht="12.75">
      <c r="J216" s="102"/>
      <c r="K216" s="37"/>
      <c r="L216" s="37"/>
    </row>
    <row r="217" spans="10:12" ht="12.75">
      <c r="J217" s="102"/>
      <c r="K217" s="37"/>
      <c r="L217" s="37"/>
    </row>
    <row r="218" spans="10:12" ht="12.75">
      <c r="J218" s="107"/>
      <c r="K218" s="39"/>
      <c r="L218" s="39"/>
    </row>
    <row r="219" spans="10:12" ht="12.75">
      <c r="J219" s="102"/>
      <c r="K219" s="37"/>
      <c r="L219" s="37"/>
    </row>
    <row r="220" spans="10:12" ht="12.75">
      <c r="J220" s="102"/>
      <c r="K220" s="37"/>
      <c r="L220" s="37"/>
    </row>
    <row r="221" spans="10:12" ht="12.75">
      <c r="J221" s="102"/>
      <c r="K221" s="37"/>
      <c r="L221" s="37"/>
    </row>
    <row r="222" spans="10:12" ht="12.75">
      <c r="J222" s="102"/>
      <c r="K222" s="37"/>
      <c r="L222" s="37"/>
    </row>
    <row r="223" spans="10:12" ht="12.75">
      <c r="J223" s="102"/>
      <c r="K223" s="37"/>
      <c r="L223" s="37"/>
    </row>
    <row r="224" spans="10:12" ht="12.75">
      <c r="J224" s="102"/>
      <c r="K224" s="37"/>
      <c r="L224" s="37"/>
    </row>
    <row r="225" spans="10:12" ht="12.75">
      <c r="J225" s="102"/>
      <c r="K225" s="37"/>
      <c r="L225" s="37"/>
    </row>
    <row r="226" spans="10:12" ht="12.75">
      <c r="J226" s="102"/>
      <c r="K226" s="37"/>
      <c r="L226" s="37"/>
    </row>
    <row r="227" spans="10:12" ht="12.75">
      <c r="J227" s="102"/>
      <c r="K227" s="37"/>
      <c r="L227" s="37"/>
    </row>
    <row r="228" spans="10:12" ht="12.75">
      <c r="J228" s="102"/>
      <c r="K228" s="37"/>
      <c r="L228" s="37"/>
    </row>
    <row r="229" spans="10:12" ht="12.75">
      <c r="J229" s="102"/>
      <c r="K229" s="37"/>
      <c r="L229" s="37"/>
    </row>
    <row r="230" spans="10:12" ht="12.75">
      <c r="J230" s="102"/>
      <c r="K230" s="37"/>
      <c r="L230" s="37"/>
    </row>
    <row r="231" spans="10:12" ht="12.75">
      <c r="J231" s="100"/>
      <c r="K231" s="36"/>
      <c r="L231" s="36"/>
    </row>
    <row r="232" spans="10:12" ht="12.75">
      <c r="J232" s="106"/>
      <c r="K232" s="38"/>
      <c r="L232" s="38"/>
    </row>
    <row r="233" spans="10:12" ht="12.75">
      <c r="J233" s="106"/>
      <c r="K233" s="38"/>
      <c r="L233" s="38"/>
    </row>
    <row r="234" spans="10:12" ht="12.75">
      <c r="J234" s="106"/>
      <c r="K234" s="38"/>
      <c r="L234" s="38"/>
    </row>
    <row r="235" spans="10:12" ht="12.75">
      <c r="J235" s="106"/>
      <c r="K235" s="38"/>
      <c r="L235" s="38"/>
    </row>
    <row r="236" spans="10:12" ht="12.75">
      <c r="J236" s="106"/>
      <c r="K236" s="37"/>
      <c r="L236" s="38"/>
    </row>
    <row r="237" spans="10:12" ht="12.75">
      <c r="J237" s="106"/>
      <c r="K237" s="38"/>
      <c r="L237" s="38"/>
    </row>
    <row r="238" spans="10:12" ht="12.75">
      <c r="J238" s="106"/>
      <c r="K238" s="38"/>
      <c r="L238" s="38"/>
    </row>
    <row r="239" spans="10:12" ht="12.75">
      <c r="J239" s="106"/>
      <c r="K239" s="38"/>
      <c r="L239" s="38"/>
    </row>
    <row r="240" spans="10:12" ht="12.75">
      <c r="J240" s="106"/>
      <c r="K240" s="38"/>
      <c r="L240" s="38"/>
    </row>
    <row r="241" spans="10:12" ht="12.75">
      <c r="J241" s="106"/>
      <c r="K241" s="38"/>
      <c r="L241" s="36"/>
    </row>
    <row r="242" spans="10:12" ht="12.75">
      <c r="J242" s="106"/>
      <c r="K242" s="38"/>
      <c r="L242" s="37"/>
    </row>
    <row r="243" spans="10:12" ht="12.75">
      <c r="J243" s="100"/>
      <c r="K243" s="36"/>
      <c r="L243" s="37"/>
    </row>
    <row r="244" spans="10:12" ht="12.75">
      <c r="J244" s="102"/>
      <c r="K244" s="37"/>
      <c r="L244" s="37"/>
    </row>
    <row r="245" spans="10:12" ht="12.75">
      <c r="J245" s="102"/>
      <c r="K245" s="37"/>
      <c r="L245" s="37"/>
    </row>
    <row r="246" spans="10:12" ht="12.75">
      <c r="J246" s="102"/>
      <c r="K246" s="37"/>
      <c r="L246" s="37"/>
    </row>
    <row r="247" spans="10:12" ht="12.75">
      <c r="J247" s="102"/>
      <c r="K247" s="37"/>
      <c r="L247" s="37"/>
    </row>
    <row r="248" spans="10:12" ht="12.75">
      <c r="J248" s="102"/>
      <c r="K248" s="37"/>
      <c r="L248" s="37"/>
    </row>
    <row r="249" spans="10:12" ht="12.75">
      <c r="J249" s="102"/>
      <c r="K249" s="37"/>
      <c r="L249" s="37"/>
    </row>
    <row r="250" spans="10:12" ht="12.75">
      <c r="J250" s="102"/>
      <c r="K250" s="37"/>
      <c r="L250" s="37"/>
    </row>
    <row r="251" spans="10:12" ht="12.75">
      <c r="J251" s="102"/>
      <c r="K251" s="37"/>
      <c r="L251" s="39"/>
    </row>
    <row r="252" spans="10:12" ht="12.75">
      <c r="J252" s="102"/>
      <c r="K252" s="37"/>
      <c r="L252" s="37"/>
    </row>
    <row r="253" spans="10:12" ht="12.75">
      <c r="J253" s="107"/>
      <c r="K253" s="39"/>
      <c r="L253" s="37"/>
    </row>
    <row r="254" spans="10:12" ht="12.75">
      <c r="J254" s="102"/>
      <c r="K254" s="37"/>
      <c r="L254" s="37"/>
    </row>
    <row r="255" spans="10:12" ht="12.75">
      <c r="J255" s="102"/>
      <c r="K255" s="37"/>
      <c r="L255" s="37"/>
    </row>
    <row r="256" spans="10:12" ht="12.75">
      <c r="J256" s="102"/>
      <c r="K256" s="37"/>
      <c r="L256" s="37"/>
    </row>
    <row r="257" spans="10:12" ht="12.75">
      <c r="J257" s="102"/>
      <c r="K257" s="37"/>
      <c r="L257" s="37"/>
    </row>
    <row r="258" spans="10:12" ht="12.75">
      <c r="J258" s="102"/>
      <c r="K258" s="37"/>
      <c r="L258" s="37"/>
    </row>
    <row r="259" spans="10:12" ht="12.75">
      <c r="J259" s="102"/>
      <c r="K259" s="37"/>
      <c r="L259" s="37"/>
    </row>
    <row r="260" spans="10:12" ht="12.75">
      <c r="J260" s="102"/>
      <c r="K260" s="37"/>
      <c r="L260" s="37"/>
    </row>
    <row r="261" spans="10:12" ht="12.75">
      <c r="J261" s="102"/>
      <c r="K261" s="37"/>
      <c r="L261" s="37"/>
    </row>
    <row r="262" spans="10:12" ht="12.75">
      <c r="J262" s="102"/>
      <c r="K262" s="37"/>
      <c r="L262" s="38"/>
    </row>
    <row r="263" spans="10:12" ht="12.75">
      <c r="J263" s="102"/>
      <c r="K263" s="37"/>
      <c r="L263" s="38"/>
    </row>
    <row r="264" spans="10:12" ht="12.75">
      <c r="J264" s="106"/>
      <c r="K264" s="38"/>
      <c r="L264" s="38"/>
    </row>
    <row r="265" spans="10:12" ht="12.75">
      <c r="J265" s="106"/>
      <c r="K265" s="38"/>
      <c r="L265" s="47"/>
    </row>
    <row r="266" spans="10:12" ht="12.75">
      <c r="J266" s="106"/>
      <c r="K266" s="38"/>
      <c r="L266" s="38"/>
    </row>
    <row r="267" spans="10:12" ht="12.75">
      <c r="J267" s="106"/>
      <c r="K267" s="38"/>
      <c r="L267" s="38"/>
    </row>
    <row r="268" spans="10:12" ht="12.75">
      <c r="J268" s="106"/>
      <c r="K268" s="38"/>
      <c r="L268" s="36"/>
    </row>
    <row r="269" spans="10:12" ht="12.75">
      <c r="J269" s="106"/>
      <c r="K269" s="38"/>
      <c r="L269" s="37"/>
    </row>
    <row r="270" spans="10:12" ht="12.75">
      <c r="J270" s="100"/>
      <c r="K270" s="36"/>
      <c r="L270" s="37"/>
    </row>
    <row r="271" spans="10:12" ht="12.75">
      <c r="J271" s="102"/>
      <c r="K271" s="37"/>
      <c r="L271" s="37"/>
    </row>
    <row r="272" spans="10:12" ht="12.75">
      <c r="J272" s="102"/>
      <c r="K272" s="37"/>
      <c r="L272" s="37"/>
    </row>
    <row r="273" spans="10:12" ht="12.75">
      <c r="J273" s="102"/>
      <c r="K273" s="37"/>
      <c r="L273" s="37"/>
    </row>
    <row r="274" spans="10:12" ht="12.75">
      <c r="J274" s="102"/>
      <c r="K274" s="37"/>
      <c r="L274" s="37"/>
    </row>
    <row r="275" spans="10:12" ht="12.75">
      <c r="J275" s="102"/>
      <c r="K275" s="37"/>
      <c r="L275" s="37"/>
    </row>
    <row r="276" spans="10:12" ht="12.75">
      <c r="J276" s="102"/>
      <c r="K276" s="37"/>
      <c r="L276" s="37"/>
    </row>
    <row r="277" spans="10:12" ht="12.75">
      <c r="J277" s="102"/>
      <c r="K277" s="37"/>
      <c r="L277" s="37"/>
    </row>
    <row r="278" spans="10:12" ht="12.75">
      <c r="J278" s="102"/>
      <c r="K278" s="37"/>
      <c r="L278" s="37"/>
    </row>
    <row r="279" spans="10:12" ht="12.75">
      <c r="J279" s="102"/>
      <c r="K279" s="37"/>
      <c r="L279" s="37"/>
    </row>
    <row r="280" spans="10:12" ht="12.75">
      <c r="J280" s="102"/>
      <c r="K280" s="37"/>
      <c r="L280" s="37"/>
    </row>
    <row r="281" spans="10:12" ht="12.75">
      <c r="J281" s="102"/>
      <c r="K281" s="37"/>
      <c r="L281" s="37"/>
    </row>
    <row r="282" spans="10:12" ht="12.75">
      <c r="J282" s="102"/>
      <c r="K282" s="37"/>
      <c r="L282" s="37"/>
    </row>
    <row r="283" spans="10:12" ht="12.75">
      <c r="J283" s="102"/>
      <c r="K283" s="37"/>
      <c r="L283" s="37"/>
    </row>
    <row r="284" spans="10:12" ht="12.75">
      <c r="J284" s="102"/>
      <c r="K284" s="37"/>
      <c r="L284" s="37"/>
    </row>
    <row r="285" spans="10:12" ht="12.75">
      <c r="J285" s="102"/>
      <c r="K285" s="37"/>
      <c r="L285" s="37"/>
    </row>
    <row r="286" spans="10:12" ht="12.75">
      <c r="J286" s="102"/>
      <c r="K286" s="37"/>
      <c r="L286" s="37"/>
    </row>
    <row r="287" spans="10:12" ht="12.75">
      <c r="J287" s="102"/>
      <c r="K287" s="37"/>
      <c r="L287" s="37"/>
    </row>
    <row r="288" spans="10:12" ht="12.75">
      <c r="J288" s="102"/>
      <c r="K288" s="37"/>
      <c r="L288" s="37"/>
    </row>
    <row r="289" spans="10:12" ht="12.75">
      <c r="J289" s="102"/>
      <c r="K289" s="37"/>
      <c r="L289" s="37"/>
    </row>
    <row r="290" spans="10:12" ht="12.75">
      <c r="J290" s="102"/>
      <c r="K290" s="37"/>
      <c r="L290" s="37"/>
    </row>
    <row r="291" spans="10:12" ht="12.75">
      <c r="J291" s="102"/>
      <c r="K291" s="37"/>
      <c r="L291" s="37"/>
    </row>
    <row r="292" spans="10:12" ht="12.75">
      <c r="J292" s="102"/>
      <c r="K292" s="37"/>
      <c r="L292" s="37"/>
    </row>
    <row r="293" spans="10:12" ht="12.75">
      <c r="J293" s="102"/>
      <c r="K293" s="37"/>
      <c r="L293" s="37"/>
    </row>
    <row r="294" spans="10:12" ht="12.75">
      <c r="J294" s="102"/>
      <c r="K294" s="37"/>
      <c r="L294" s="37"/>
    </row>
    <row r="295" spans="10:12" ht="12.75">
      <c r="J295" s="102"/>
      <c r="K295" s="37"/>
      <c r="L295" s="37"/>
    </row>
    <row r="296" spans="10:12" ht="12.75">
      <c r="J296" s="102"/>
      <c r="K296" s="37"/>
      <c r="L296" s="37"/>
    </row>
    <row r="297" spans="10:12" ht="12.75">
      <c r="J297" s="102"/>
      <c r="K297" s="37"/>
      <c r="L297" s="37"/>
    </row>
    <row r="298" spans="10:12" ht="12.75">
      <c r="J298" s="102"/>
      <c r="K298" s="37"/>
      <c r="L298" s="37"/>
    </row>
    <row r="299" spans="10:12" ht="12.75">
      <c r="J299" s="102"/>
      <c r="K299" s="37"/>
      <c r="L299" s="37"/>
    </row>
    <row r="300" spans="10:12" ht="12.75">
      <c r="J300" s="102"/>
      <c r="K300" s="37"/>
      <c r="L300" s="37"/>
    </row>
    <row r="301" spans="10:12" ht="12.75">
      <c r="J301" s="102"/>
      <c r="K301" s="37"/>
      <c r="L301" s="37"/>
    </row>
    <row r="302" spans="10:12" ht="12.75">
      <c r="J302" s="102"/>
      <c r="K302" s="37"/>
      <c r="L302" s="37"/>
    </row>
    <row r="303" spans="10:12" ht="12.75">
      <c r="J303" s="102"/>
      <c r="K303" s="37"/>
      <c r="L303" s="37"/>
    </row>
    <row r="304" spans="10:12" ht="12.75">
      <c r="J304" s="102"/>
      <c r="K304" s="37"/>
      <c r="L304" s="37"/>
    </row>
    <row r="305" spans="10:12" ht="12.75">
      <c r="J305" s="102"/>
      <c r="K305" s="37"/>
      <c r="L305" s="37"/>
    </row>
    <row r="306" spans="10:12" ht="12.75">
      <c r="J306" s="102"/>
      <c r="K306" s="37"/>
      <c r="L306" s="37"/>
    </row>
    <row r="307" spans="10:12" ht="12.75">
      <c r="J307" s="102"/>
      <c r="K307" s="37"/>
      <c r="L307" s="37"/>
    </row>
    <row r="308" spans="10:12" ht="12.75">
      <c r="J308" s="102"/>
      <c r="K308" s="37"/>
      <c r="L308" s="37"/>
    </row>
    <row r="309" spans="10:12" ht="12.75">
      <c r="J309" s="102"/>
      <c r="K309" s="37"/>
      <c r="L309" s="37"/>
    </row>
    <row r="310" spans="10:12" ht="12.75">
      <c r="J310" s="102"/>
      <c r="K310" s="37"/>
      <c r="L310" s="35"/>
    </row>
    <row r="311" spans="10:12" ht="12.75">
      <c r="J311" s="102"/>
      <c r="K311" s="37"/>
      <c r="L311" s="37"/>
    </row>
    <row r="312" spans="10:12" ht="12.75">
      <c r="J312" s="99"/>
      <c r="K312" s="35"/>
      <c r="L312" s="37"/>
    </row>
    <row r="313" spans="10:12" ht="12.75">
      <c r="J313" s="102"/>
      <c r="K313" s="37"/>
      <c r="L313" s="37"/>
    </row>
    <row r="314" spans="10:12" ht="12.75">
      <c r="J314" s="102"/>
      <c r="K314" s="37"/>
      <c r="L314" s="38"/>
    </row>
    <row r="315" spans="10:12" ht="12.75">
      <c r="J315" s="102"/>
      <c r="K315" s="37"/>
      <c r="L315" s="38"/>
    </row>
    <row r="316" spans="10:12" ht="12.75">
      <c r="J316" s="106"/>
      <c r="K316" s="38"/>
      <c r="L316" s="37"/>
    </row>
    <row r="317" spans="10:12" ht="12.75">
      <c r="J317" s="106"/>
      <c r="K317" s="38"/>
      <c r="L317" s="37"/>
    </row>
    <row r="318" spans="10:12" ht="12.75">
      <c r="J318" s="106"/>
      <c r="K318" s="38"/>
      <c r="L318" s="37"/>
    </row>
    <row r="319" spans="10:12" ht="12.75">
      <c r="J319" s="102"/>
      <c r="K319" s="37"/>
      <c r="L319" s="37"/>
    </row>
    <row r="320" spans="10:12" ht="12.75">
      <c r="J320" s="102"/>
      <c r="K320" s="37"/>
      <c r="L320" s="37"/>
    </row>
    <row r="321" spans="10:12" ht="12.75">
      <c r="J321" s="102"/>
      <c r="K321" s="37"/>
      <c r="L321" s="37"/>
    </row>
    <row r="322" spans="10:12" ht="12.75">
      <c r="J322" s="102"/>
      <c r="K322" s="37"/>
      <c r="L322" s="37"/>
    </row>
    <row r="323" spans="10:12" ht="12.75">
      <c r="J323" s="102"/>
      <c r="K323" s="37"/>
      <c r="L323" s="37"/>
    </row>
    <row r="324" spans="10:12" ht="12.75">
      <c r="J324" s="102"/>
      <c r="K324" s="37"/>
      <c r="L324" s="37"/>
    </row>
    <row r="325" spans="10:12" ht="12.75">
      <c r="J325" s="102"/>
      <c r="K325" s="37"/>
      <c r="L325" s="37"/>
    </row>
    <row r="326" spans="10:12" ht="12.75">
      <c r="J326" s="102"/>
      <c r="K326" s="37"/>
      <c r="L326" s="37"/>
    </row>
    <row r="327" spans="10:12" ht="12.75">
      <c r="J327" s="102"/>
      <c r="K327" s="37"/>
      <c r="L327" s="37"/>
    </row>
    <row r="328" spans="10:12" ht="12.75">
      <c r="J328" s="102"/>
      <c r="K328" s="37"/>
      <c r="L328" s="37"/>
    </row>
    <row r="329" spans="10:12" ht="12.75">
      <c r="J329" s="102"/>
      <c r="K329" s="37"/>
      <c r="L329" s="38"/>
    </row>
    <row r="330" spans="10:12" ht="12.75">
      <c r="J330" s="102"/>
      <c r="K330" s="37"/>
      <c r="L330" s="38"/>
    </row>
    <row r="331" spans="10:12" ht="12.75">
      <c r="J331" s="106"/>
      <c r="K331" s="38"/>
      <c r="L331" s="37"/>
    </row>
    <row r="332" spans="10:12" ht="12.75">
      <c r="J332" s="106"/>
      <c r="K332" s="38"/>
      <c r="L332" s="37"/>
    </row>
    <row r="333" spans="10:12" ht="12.75">
      <c r="J333" s="106"/>
      <c r="K333" s="38"/>
      <c r="L333" s="37"/>
    </row>
    <row r="334" spans="10:12" ht="12.75">
      <c r="J334" s="102"/>
      <c r="K334" s="37"/>
      <c r="L334" s="37"/>
    </row>
    <row r="335" spans="10:12" ht="12.75">
      <c r="J335" s="106"/>
      <c r="K335" s="38"/>
      <c r="L335" s="38"/>
    </row>
    <row r="336" spans="10:12" ht="12.75">
      <c r="J336" s="106"/>
      <c r="K336" s="38"/>
      <c r="L336" s="38"/>
    </row>
    <row r="337" spans="10:12" ht="12.75">
      <c r="J337" s="102"/>
      <c r="K337" s="37"/>
      <c r="L337" s="37"/>
    </row>
    <row r="338" spans="10:12" ht="12.75">
      <c r="J338" s="102"/>
      <c r="K338" s="37"/>
      <c r="L338" s="37"/>
    </row>
    <row r="339" spans="10:12" ht="12.75">
      <c r="J339" s="102"/>
      <c r="K339" s="37"/>
      <c r="L339" s="37"/>
    </row>
    <row r="340" spans="10:12" ht="12.75">
      <c r="J340" s="106"/>
      <c r="K340" s="38"/>
      <c r="L340" s="38"/>
    </row>
    <row r="341" spans="10:12" ht="12.75">
      <c r="J341" s="106"/>
      <c r="K341" s="38"/>
      <c r="L341" s="38"/>
    </row>
    <row r="342" spans="10:12" ht="12.75">
      <c r="J342" s="102"/>
      <c r="K342" s="37"/>
      <c r="L342" s="37"/>
    </row>
    <row r="343" spans="10:12" ht="12.75">
      <c r="J343" s="102"/>
      <c r="K343" s="37"/>
      <c r="L343" s="37"/>
    </row>
    <row r="344" spans="10:12" ht="12.75">
      <c r="J344" s="102"/>
      <c r="K344" s="37"/>
      <c r="L344" s="37"/>
    </row>
    <row r="345" spans="10:12" ht="12.75">
      <c r="J345" s="106"/>
      <c r="K345" s="38"/>
      <c r="L345" s="38"/>
    </row>
    <row r="346" spans="10:12" ht="12.75">
      <c r="J346" s="106"/>
      <c r="K346" s="38"/>
      <c r="L346" s="38"/>
    </row>
    <row r="347" spans="10:12" ht="12.75">
      <c r="J347" s="106"/>
      <c r="K347" s="38"/>
      <c r="L347" s="38"/>
    </row>
    <row r="348" spans="10:12" ht="12.75">
      <c r="J348" s="106"/>
      <c r="K348" s="38"/>
      <c r="L348" s="38"/>
    </row>
    <row r="349" spans="10:12" ht="12.75">
      <c r="J349" s="106"/>
      <c r="K349" s="38"/>
      <c r="L349" s="38"/>
    </row>
    <row r="350" spans="10:12" ht="12.75">
      <c r="J350" s="106"/>
      <c r="K350" s="38"/>
      <c r="L350" s="38"/>
    </row>
    <row r="351" spans="10:12" ht="12.75">
      <c r="J351" s="106"/>
      <c r="K351" s="38"/>
      <c r="L351" s="38"/>
    </row>
    <row r="352" spans="10:12" ht="12.75">
      <c r="J352" s="102"/>
      <c r="K352" s="37"/>
      <c r="L352" s="37"/>
    </row>
    <row r="353" spans="10:12" ht="12.75">
      <c r="J353" s="102"/>
      <c r="K353" s="37"/>
      <c r="L353" s="38"/>
    </row>
    <row r="354" spans="10:12" ht="12.75">
      <c r="J354" s="102"/>
      <c r="K354" s="37"/>
      <c r="L354" s="38"/>
    </row>
    <row r="355" spans="10:12" ht="12.75">
      <c r="J355" s="102"/>
      <c r="K355" s="37"/>
      <c r="L355" s="37"/>
    </row>
    <row r="356" spans="10:12" ht="12.75">
      <c r="J356" s="102"/>
      <c r="K356" s="40"/>
      <c r="L356" s="37"/>
    </row>
    <row r="357" spans="10:12" ht="12.75">
      <c r="J357" s="106"/>
      <c r="K357" s="38"/>
      <c r="L357" s="37"/>
    </row>
    <row r="358" spans="10:12" ht="12.75">
      <c r="J358" s="106"/>
      <c r="K358" s="38"/>
      <c r="L358" s="38"/>
    </row>
    <row r="359" spans="10:12" ht="12.75">
      <c r="J359" s="106"/>
      <c r="K359" s="38"/>
      <c r="L359" s="37"/>
    </row>
    <row r="360" spans="10:12" ht="12.75">
      <c r="J360" s="106"/>
      <c r="K360" s="38"/>
      <c r="L360" s="38"/>
    </row>
    <row r="361" spans="10:12" ht="12.75">
      <c r="J361" s="106"/>
      <c r="K361" s="38"/>
      <c r="L361" s="37"/>
    </row>
    <row r="362" spans="10:12" ht="12.75">
      <c r="J362" s="106"/>
      <c r="K362" s="38"/>
      <c r="L362" s="38"/>
    </row>
    <row r="363" spans="10:12" ht="12.75">
      <c r="J363" s="102"/>
      <c r="K363" s="37"/>
      <c r="L363" s="38"/>
    </row>
    <row r="364" spans="10:12" ht="12.75">
      <c r="J364" s="102"/>
      <c r="K364" s="37"/>
      <c r="L364" s="37"/>
    </row>
    <row r="365" spans="10:12" ht="12.75">
      <c r="J365" s="106"/>
      <c r="K365" s="38"/>
      <c r="L365" s="38"/>
    </row>
    <row r="366" spans="10:12" ht="12.75">
      <c r="J366" s="106"/>
      <c r="K366" s="38"/>
      <c r="L366" s="38"/>
    </row>
    <row r="367" spans="10:12" ht="12.75">
      <c r="J367" s="106"/>
      <c r="K367" s="38"/>
      <c r="L367" s="38"/>
    </row>
    <row r="368" spans="10:12" ht="12.75">
      <c r="J368" s="106"/>
      <c r="K368" s="38"/>
      <c r="L368" s="38"/>
    </row>
    <row r="369" spans="10:12" ht="12.75">
      <c r="J369" s="102"/>
      <c r="K369" s="37"/>
      <c r="L369" s="37"/>
    </row>
    <row r="370" spans="10:12" ht="12.75">
      <c r="J370" s="106"/>
      <c r="K370" s="38"/>
      <c r="L370" s="37"/>
    </row>
    <row r="371" spans="10:12" ht="12.75">
      <c r="J371" s="106"/>
      <c r="K371" s="38"/>
      <c r="L371" s="37"/>
    </row>
    <row r="372" spans="10:12" ht="12.75">
      <c r="J372" s="102"/>
      <c r="K372" s="37"/>
      <c r="L372" s="37"/>
    </row>
    <row r="373" spans="10:12" ht="12.75">
      <c r="J373" s="102"/>
      <c r="K373" s="37"/>
      <c r="L373" s="37"/>
    </row>
    <row r="374" spans="10:12" ht="12.75">
      <c r="J374" s="102"/>
      <c r="K374" s="37"/>
      <c r="L374" s="37"/>
    </row>
    <row r="375" spans="10:12" ht="12.75">
      <c r="J375" s="102"/>
      <c r="K375" s="37"/>
      <c r="L375" s="37"/>
    </row>
    <row r="376" spans="10:12" ht="12.75">
      <c r="J376" s="106"/>
      <c r="K376" s="38"/>
      <c r="L376" s="37"/>
    </row>
    <row r="377" spans="10:12" ht="12.75">
      <c r="J377" s="106"/>
      <c r="K377" s="38"/>
      <c r="L377" s="37"/>
    </row>
    <row r="378" spans="10:12" ht="12.75">
      <c r="J378" s="106"/>
      <c r="K378" s="38"/>
      <c r="L378" s="37"/>
    </row>
    <row r="379" spans="10:12" ht="12.75">
      <c r="J379" s="102"/>
      <c r="K379" s="37"/>
      <c r="L379" s="38"/>
    </row>
    <row r="380" spans="10:12" ht="12.75">
      <c r="J380" s="102"/>
      <c r="K380" s="37"/>
      <c r="L380" s="37"/>
    </row>
    <row r="381" spans="10:12" ht="12.75">
      <c r="J381" s="106"/>
      <c r="K381" s="38"/>
      <c r="L381" s="38"/>
    </row>
    <row r="382" spans="10:12" ht="12.75">
      <c r="J382" s="102"/>
      <c r="K382" s="37"/>
      <c r="L382" s="37"/>
    </row>
    <row r="383" spans="10:12" ht="12.75">
      <c r="J383" s="102"/>
      <c r="K383" s="37"/>
      <c r="L383" s="37"/>
    </row>
    <row r="384" spans="10:12" ht="12.75">
      <c r="J384" s="102"/>
      <c r="K384" s="37"/>
      <c r="L384" s="37"/>
    </row>
    <row r="385" spans="10:12" ht="12.75">
      <c r="J385" s="106"/>
      <c r="K385" s="38"/>
      <c r="L385" s="38"/>
    </row>
    <row r="386" spans="10:12" ht="12.75">
      <c r="J386" s="106"/>
      <c r="K386" s="38"/>
      <c r="L386" s="38"/>
    </row>
    <row r="387" spans="10:12" ht="12.75">
      <c r="J387" s="102"/>
      <c r="K387" s="37"/>
      <c r="L387" s="37"/>
    </row>
    <row r="388" spans="10:12" ht="12.75">
      <c r="J388" s="102"/>
      <c r="K388" s="37"/>
      <c r="L388" s="38"/>
    </row>
    <row r="389" spans="10:12" ht="12.75">
      <c r="J389" s="106"/>
      <c r="K389" s="38"/>
      <c r="L389" s="38"/>
    </row>
    <row r="390" spans="10:12" ht="12.75">
      <c r="J390" s="106"/>
      <c r="K390" s="41"/>
      <c r="L390" s="37"/>
    </row>
    <row r="391" spans="10:12" ht="12.75">
      <c r="J391" s="106"/>
      <c r="K391" s="38"/>
      <c r="L391" s="37"/>
    </row>
    <row r="392" spans="10:12" ht="12.75">
      <c r="J392" s="106"/>
      <c r="K392" s="38"/>
      <c r="L392" s="37"/>
    </row>
    <row r="393" spans="10:12" ht="12.75">
      <c r="J393" s="102"/>
      <c r="K393" s="37"/>
      <c r="L393" s="37"/>
    </row>
    <row r="394" spans="10:12" ht="12.75">
      <c r="J394" s="102"/>
      <c r="K394" s="37"/>
      <c r="L394" s="37"/>
    </row>
    <row r="395" spans="10:12" ht="12.75">
      <c r="J395" s="102"/>
      <c r="K395" s="37"/>
      <c r="L395" s="37"/>
    </row>
    <row r="396" spans="10:12" ht="12.75">
      <c r="J396" s="102"/>
      <c r="K396" s="37"/>
      <c r="L396" s="37"/>
    </row>
    <row r="397" spans="10:12" ht="12.75">
      <c r="J397" s="102"/>
      <c r="K397" s="37"/>
      <c r="L397" s="37"/>
    </row>
    <row r="398" spans="10:12" ht="12.75">
      <c r="J398" s="102"/>
      <c r="K398" s="37"/>
      <c r="L398" s="37"/>
    </row>
    <row r="399" spans="10:12" ht="12.75">
      <c r="J399" s="102"/>
      <c r="K399" s="37"/>
      <c r="L399" s="37"/>
    </row>
    <row r="400" spans="10:12" ht="12.75">
      <c r="J400" s="102"/>
      <c r="K400" s="37"/>
      <c r="L400" s="37"/>
    </row>
    <row r="401" spans="10:12" ht="12.75">
      <c r="J401" s="106"/>
      <c r="K401" s="42"/>
      <c r="L401" s="38"/>
    </row>
    <row r="402" spans="10:12" ht="12.75">
      <c r="J402" s="102"/>
      <c r="K402" s="37"/>
      <c r="L402" s="37"/>
    </row>
    <row r="403" spans="10:12" ht="12.75">
      <c r="J403" s="106"/>
      <c r="K403" s="38"/>
      <c r="L403" s="38"/>
    </row>
    <row r="404" spans="10:12" ht="12.75">
      <c r="J404" s="102"/>
      <c r="K404" s="43"/>
      <c r="L404" s="37"/>
    </row>
    <row r="405" spans="10:12" ht="12.75">
      <c r="J405" s="106"/>
      <c r="K405" s="43"/>
      <c r="L405" s="38"/>
    </row>
    <row r="406" spans="10:12" ht="12.75">
      <c r="J406" s="106"/>
      <c r="K406" s="43"/>
      <c r="L406" s="38"/>
    </row>
    <row r="407" spans="10:12" ht="12.75">
      <c r="J407" s="106"/>
      <c r="K407" s="43"/>
      <c r="L407" s="38"/>
    </row>
    <row r="408" spans="10:12" ht="12.75">
      <c r="J408" s="106"/>
      <c r="K408" s="43"/>
      <c r="L408" s="38"/>
    </row>
    <row r="409" spans="10:12" ht="12.75">
      <c r="J409" s="106"/>
      <c r="K409" s="38"/>
      <c r="L409" s="38"/>
    </row>
    <row r="410" spans="10:12" ht="12.75">
      <c r="J410" s="106"/>
      <c r="K410" s="38"/>
      <c r="L410" s="38"/>
    </row>
    <row r="411" spans="10:12" ht="12.75">
      <c r="J411" s="106"/>
      <c r="K411" s="38"/>
      <c r="L411" s="38"/>
    </row>
    <row r="412" spans="10:12" ht="12.75">
      <c r="J412" s="106"/>
      <c r="K412" s="38"/>
      <c r="L412" s="38"/>
    </row>
    <row r="413" spans="10:12" ht="12.75">
      <c r="J413" s="106"/>
      <c r="K413" s="38"/>
      <c r="L413" s="38"/>
    </row>
    <row r="414" spans="10:12" ht="12.75">
      <c r="J414" s="102"/>
      <c r="K414" s="37"/>
      <c r="L414" s="37"/>
    </row>
    <row r="415" spans="10:12" ht="12.75">
      <c r="J415" s="102"/>
      <c r="K415" s="37"/>
      <c r="L415" s="37"/>
    </row>
    <row r="416" spans="10:12" ht="12.75">
      <c r="J416" s="102"/>
      <c r="K416" s="37"/>
      <c r="L416" s="37"/>
    </row>
    <row r="417" spans="10:12" ht="12.75">
      <c r="J417" s="102"/>
      <c r="K417" s="37"/>
      <c r="L417" s="37"/>
    </row>
    <row r="418" spans="10:12" ht="12.75">
      <c r="J418" s="102"/>
      <c r="K418" s="37"/>
      <c r="L418" s="37"/>
    </row>
    <row r="419" spans="10:12" ht="12.75">
      <c r="J419" s="102"/>
      <c r="K419" s="37"/>
      <c r="L419" s="37"/>
    </row>
    <row r="420" spans="10:12" ht="12.75">
      <c r="J420" s="106"/>
      <c r="K420" s="38"/>
      <c r="L420" s="37"/>
    </row>
    <row r="421" spans="10:12" ht="12.75">
      <c r="J421" s="106"/>
      <c r="K421" s="38"/>
      <c r="L421" s="37"/>
    </row>
    <row r="422" spans="10:12" ht="12.75">
      <c r="J422" s="102"/>
      <c r="K422" s="37"/>
      <c r="L422" s="37"/>
    </row>
    <row r="423" spans="10:12" ht="12.75">
      <c r="J423" s="102"/>
      <c r="K423" s="37"/>
      <c r="L423" s="37"/>
    </row>
    <row r="424" spans="10:12" ht="12.75">
      <c r="J424" s="99"/>
      <c r="K424" s="35"/>
      <c r="L424" s="35"/>
    </row>
    <row r="425" spans="10:12" ht="12.75">
      <c r="J425" s="102"/>
      <c r="K425" s="37"/>
      <c r="L425" s="37"/>
    </row>
    <row r="426" spans="10:12" ht="12.75">
      <c r="J426" s="54"/>
      <c r="K426" s="41"/>
      <c r="L426" s="38"/>
    </row>
    <row r="427" spans="10:12" ht="12.75">
      <c r="J427" s="54"/>
      <c r="K427" s="41"/>
      <c r="L427" s="38"/>
    </row>
    <row r="428" spans="10:12" ht="12.75">
      <c r="J428" s="106"/>
      <c r="K428" s="41"/>
      <c r="L428" s="38"/>
    </row>
    <row r="429" spans="10:12" ht="12.75">
      <c r="J429" s="106"/>
      <c r="K429" s="41"/>
      <c r="L429" s="38"/>
    </row>
    <row r="430" spans="10:12" ht="12.75">
      <c r="J430" s="102"/>
      <c r="K430" s="44"/>
      <c r="L430" s="37"/>
    </row>
    <row r="431" spans="10:12" ht="12.75">
      <c r="J431" s="11"/>
      <c r="K431" s="44"/>
      <c r="L431" s="37"/>
    </row>
    <row r="432" spans="10:12" ht="12.75">
      <c r="J432" s="54"/>
      <c r="K432" s="41"/>
      <c r="L432" s="38"/>
    </row>
    <row r="433" spans="10:12" ht="12.75">
      <c r="J433" s="54"/>
      <c r="K433" s="41"/>
      <c r="L433" s="38"/>
    </row>
    <row r="434" spans="10:12" ht="12.75">
      <c r="J434" s="11"/>
      <c r="K434" s="44"/>
      <c r="L434" s="37"/>
    </row>
    <row r="435" spans="10:12" ht="12.75">
      <c r="J435" s="54"/>
      <c r="K435" s="41"/>
      <c r="L435" s="38"/>
    </row>
    <row r="436" spans="10:12" ht="12.75">
      <c r="J436" s="106"/>
      <c r="K436" s="38"/>
      <c r="L436" s="38"/>
    </row>
    <row r="437" spans="10:12" ht="12.75">
      <c r="J437" s="108"/>
      <c r="K437" s="38"/>
      <c r="L437" s="38"/>
    </row>
    <row r="438" spans="10:12" ht="12.75">
      <c r="J438" s="108"/>
      <c r="K438" s="38"/>
      <c r="L438" s="38"/>
    </row>
    <row r="439" spans="10:12" ht="12.75">
      <c r="J439" s="108"/>
      <c r="K439" s="38"/>
      <c r="L439" s="38"/>
    </row>
    <row r="440" spans="10:12" ht="12.75">
      <c r="J440" s="103"/>
      <c r="K440" s="44"/>
      <c r="L440" s="37"/>
    </row>
    <row r="441" spans="10:12" ht="12.75">
      <c r="J441" s="109"/>
      <c r="K441" s="41"/>
      <c r="L441" s="46"/>
    </row>
    <row r="442" spans="10:12" ht="12.75">
      <c r="J442" s="109"/>
      <c r="K442" s="45"/>
      <c r="L442" s="46"/>
    </row>
    <row r="443" spans="10:12" ht="12.75">
      <c r="J443" s="102"/>
      <c r="K443" s="44"/>
      <c r="L443" s="37"/>
    </row>
    <row r="444" spans="10:12" ht="12.75">
      <c r="J444" s="106"/>
      <c r="K444" s="41"/>
      <c r="L444" s="38"/>
    </row>
    <row r="445" spans="10:12" ht="12.75">
      <c r="J445" s="102"/>
      <c r="K445" s="37"/>
      <c r="L445" s="37"/>
    </row>
    <row r="446" spans="10:12" ht="12.75">
      <c r="J446" s="106"/>
      <c r="K446" s="38"/>
      <c r="L446" s="38"/>
    </row>
    <row r="447" spans="10:12" ht="12.75">
      <c r="J447" s="102"/>
      <c r="K447" s="37"/>
      <c r="L447" s="37"/>
    </row>
    <row r="448" spans="10:12" ht="12.75">
      <c r="J448" s="102"/>
      <c r="K448" s="37"/>
      <c r="L448" s="37"/>
    </row>
    <row r="449" spans="10:12" ht="12.75">
      <c r="J449" s="102"/>
      <c r="K449" s="47"/>
      <c r="L449" s="37"/>
    </row>
    <row r="450" spans="10:12" ht="12.75">
      <c r="J450" s="102"/>
      <c r="K450" s="37"/>
      <c r="L450" s="37"/>
    </row>
    <row r="451" spans="10:12" ht="12.75">
      <c r="J451" s="102"/>
      <c r="K451" s="47"/>
      <c r="L451" s="37"/>
    </row>
    <row r="452" spans="10:12" ht="12.75">
      <c r="J452" s="102"/>
      <c r="K452" s="47"/>
      <c r="L452" s="37"/>
    </row>
    <row r="453" spans="10:12" ht="12.75">
      <c r="J453" s="102"/>
      <c r="K453" s="47"/>
      <c r="L453" s="37"/>
    </row>
    <row r="454" spans="10:12" ht="12.75">
      <c r="J454" s="102"/>
      <c r="K454" s="47"/>
      <c r="L454" s="37"/>
    </row>
    <row r="455" spans="10:12" ht="12.75">
      <c r="J455" s="102"/>
      <c r="K455" s="47"/>
      <c r="L455" s="37"/>
    </row>
    <row r="456" spans="10:12" ht="12.75">
      <c r="J456" s="106"/>
      <c r="K456" s="46"/>
      <c r="L456" s="38"/>
    </row>
    <row r="457" spans="10:12" ht="12.75">
      <c r="J457" s="102"/>
      <c r="K457" s="47"/>
      <c r="L457" s="37"/>
    </row>
    <row r="458" spans="10:12" ht="12.75">
      <c r="J458" s="102"/>
      <c r="K458" s="47"/>
      <c r="L458" s="37"/>
    </row>
    <row r="459" spans="10:12" ht="12.75">
      <c r="J459" s="104"/>
      <c r="K459" s="47"/>
      <c r="L459" s="37"/>
    </row>
    <row r="460" spans="10:12" ht="12.75">
      <c r="J460" s="102"/>
      <c r="K460" s="37"/>
      <c r="L460" s="48"/>
    </row>
    <row r="461" spans="10:12" ht="12.75">
      <c r="J461" s="102"/>
      <c r="K461" s="44"/>
      <c r="L461" s="48"/>
    </row>
    <row r="462" spans="10:12" ht="12.75">
      <c r="J462" s="103"/>
      <c r="K462" s="44"/>
      <c r="L462" s="48"/>
    </row>
    <row r="463" spans="10:12" ht="12.75">
      <c r="J463" s="103"/>
      <c r="K463" s="44"/>
      <c r="L463" s="48"/>
    </row>
    <row r="464" spans="10:12" ht="12.75">
      <c r="J464" s="103"/>
      <c r="K464" s="44"/>
      <c r="L464" s="48"/>
    </row>
    <row r="465" spans="10:12" ht="12.75">
      <c r="J465" s="103"/>
      <c r="K465" s="47"/>
      <c r="L465" s="48"/>
    </row>
    <row r="466" spans="10:12" ht="12.75">
      <c r="J466" s="102"/>
      <c r="K466" s="49"/>
      <c r="L466" s="48"/>
    </row>
    <row r="467" spans="10:12" ht="12.75">
      <c r="J467" s="106"/>
      <c r="K467" s="41"/>
      <c r="L467" s="46"/>
    </row>
    <row r="468" spans="10:12" ht="12.75">
      <c r="J468" s="106"/>
      <c r="K468" s="41"/>
      <c r="L468" s="46"/>
    </row>
    <row r="469" spans="10:12" ht="12.75">
      <c r="J469" s="103"/>
      <c r="K469" s="44"/>
      <c r="L469" s="48"/>
    </row>
    <row r="470" spans="10:12" ht="12.75">
      <c r="J470" s="103"/>
      <c r="K470" s="44"/>
      <c r="L470" s="48"/>
    </row>
    <row r="471" spans="10:12" ht="12.75">
      <c r="J471" s="103"/>
      <c r="K471" s="47"/>
      <c r="L471" s="48"/>
    </row>
    <row r="472" spans="10:12" ht="12.75">
      <c r="J472" s="103"/>
      <c r="K472" s="48"/>
      <c r="L472" s="48"/>
    </row>
    <row r="473" spans="10:12" ht="12.75">
      <c r="J473" s="104"/>
      <c r="K473" s="48"/>
      <c r="L473" s="48"/>
    </row>
    <row r="474" spans="10:12" ht="12.75">
      <c r="J474" s="103"/>
      <c r="K474" s="48"/>
      <c r="L474" s="48"/>
    </row>
    <row r="475" spans="10:12" ht="12.75">
      <c r="J475" s="106"/>
      <c r="K475" s="38"/>
      <c r="L475" s="46"/>
    </row>
    <row r="476" spans="10:12" ht="12.75">
      <c r="J476" s="106"/>
      <c r="K476" s="38"/>
      <c r="L476" s="46"/>
    </row>
    <row r="477" spans="10:12" ht="12.75">
      <c r="J477" s="102"/>
      <c r="K477" s="44"/>
      <c r="L477" s="48"/>
    </row>
    <row r="478" spans="10:12" ht="12.75">
      <c r="J478" s="106"/>
      <c r="K478" s="41"/>
      <c r="L478" s="46"/>
    </row>
    <row r="479" spans="10:12" ht="12.75">
      <c r="J479" s="109"/>
      <c r="K479" s="41"/>
      <c r="L479" s="46"/>
    </row>
    <row r="480" spans="10:12" ht="12.75">
      <c r="J480" s="109"/>
      <c r="K480" s="41"/>
      <c r="L480" s="46"/>
    </row>
    <row r="481" spans="10:12" ht="12.75">
      <c r="J481" s="109"/>
      <c r="K481" s="41"/>
      <c r="L481" s="46"/>
    </row>
    <row r="482" spans="10:12" ht="12.75">
      <c r="J482" s="102"/>
      <c r="K482" s="37"/>
      <c r="L482" s="37"/>
    </row>
    <row r="483" spans="10:12" ht="12.75">
      <c r="J483" s="102"/>
      <c r="K483" s="37"/>
      <c r="L483" s="37"/>
    </row>
    <row r="484" spans="10:12" ht="12.75">
      <c r="J484" s="102"/>
      <c r="K484" s="47"/>
      <c r="L484" s="37"/>
    </row>
    <row r="485" spans="10:12" ht="12.75">
      <c r="J485" s="102"/>
      <c r="K485" s="49"/>
      <c r="L485" s="37"/>
    </row>
    <row r="486" spans="10:12" ht="12.75">
      <c r="J486" s="102"/>
      <c r="K486" s="44"/>
      <c r="L486" s="37"/>
    </row>
    <row r="487" spans="10:12" ht="12.75">
      <c r="J487" s="106"/>
      <c r="K487" s="41"/>
      <c r="L487" s="38"/>
    </row>
    <row r="488" spans="10:12" ht="12.75">
      <c r="J488" s="106"/>
      <c r="K488" s="41"/>
      <c r="L488" s="38"/>
    </row>
    <row r="489" spans="10:12" ht="12.75">
      <c r="J489" s="106"/>
      <c r="K489" s="41"/>
      <c r="L489" s="38"/>
    </row>
    <row r="490" spans="10:12" ht="12.75">
      <c r="J490" s="102"/>
      <c r="K490" s="44"/>
      <c r="L490" s="37"/>
    </row>
    <row r="491" spans="10:12" ht="12.75">
      <c r="J491" s="102"/>
      <c r="K491" s="37"/>
      <c r="L491" s="37"/>
    </row>
    <row r="492" spans="10:12" ht="12.75">
      <c r="J492" s="102"/>
      <c r="K492" s="44"/>
      <c r="L492" s="37"/>
    </row>
    <row r="493" spans="10:12" ht="12.75">
      <c r="J493" s="102"/>
      <c r="K493" s="44"/>
      <c r="L493" s="37"/>
    </row>
    <row r="494" spans="10:12" ht="12.75">
      <c r="J494" s="102"/>
      <c r="K494" s="49"/>
      <c r="L494" s="37"/>
    </row>
    <row r="495" spans="10:12" ht="12.75">
      <c r="J495" s="102"/>
      <c r="K495" s="49"/>
      <c r="L495" s="37"/>
    </row>
    <row r="496" spans="10:12" ht="12.75">
      <c r="J496" s="102"/>
      <c r="K496" s="49"/>
      <c r="L496" s="37"/>
    </row>
    <row r="497" spans="10:12" ht="12.75">
      <c r="J497" s="106"/>
      <c r="K497" s="38"/>
      <c r="L497" s="38"/>
    </row>
    <row r="498" spans="10:12" ht="12.75">
      <c r="J498" s="106"/>
      <c r="K498" s="38"/>
      <c r="L498" s="38"/>
    </row>
    <row r="499" spans="10:12" ht="12.75">
      <c r="J499" s="106"/>
      <c r="K499" s="38"/>
      <c r="L499" s="38"/>
    </row>
    <row r="500" spans="10:12" ht="12.75">
      <c r="J500" s="106"/>
      <c r="K500" s="38"/>
      <c r="L500" s="38"/>
    </row>
    <row r="501" spans="10:12" ht="12.75">
      <c r="J501" s="106"/>
      <c r="K501" s="41"/>
      <c r="L501" s="38"/>
    </row>
    <row r="502" spans="10:12" ht="12.75">
      <c r="J502" s="106"/>
      <c r="K502" s="41"/>
      <c r="L502" s="38"/>
    </row>
    <row r="503" spans="10:12" ht="12.75">
      <c r="J503" s="106"/>
      <c r="K503" s="38"/>
      <c r="L503" s="38"/>
    </row>
    <row r="504" spans="10:12" ht="12.75">
      <c r="J504" s="106"/>
      <c r="K504" s="41"/>
      <c r="L504" s="38"/>
    </row>
    <row r="505" spans="10:12" ht="12.75">
      <c r="J505" s="106"/>
      <c r="K505" s="41"/>
      <c r="L505" s="38"/>
    </row>
    <row r="506" spans="10:12" ht="12.75">
      <c r="J506" s="106"/>
      <c r="K506" s="41"/>
      <c r="L506" s="38"/>
    </row>
    <row r="507" spans="10:12" ht="12.75">
      <c r="J507" s="102"/>
      <c r="K507" s="44"/>
      <c r="L507" s="37"/>
    </row>
    <row r="508" spans="10:12" ht="12.75">
      <c r="J508" s="102"/>
      <c r="K508" s="44"/>
      <c r="L508" s="37"/>
    </row>
    <row r="509" spans="10:12" ht="12.75">
      <c r="J509" s="102"/>
      <c r="K509" s="44"/>
      <c r="L509" s="37"/>
    </row>
    <row r="510" spans="10:12" ht="12.75">
      <c r="J510" s="102"/>
      <c r="K510" s="44"/>
      <c r="L510" s="37"/>
    </row>
    <row r="511" spans="10:12" ht="12.75">
      <c r="J511" s="102"/>
      <c r="K511" s="44"/>
      <c r="L511" s="37"/>
    </row>
    <row r="512" spans="10:12" ht="12.75">
      <c r="J512" s="102"/>
      <c r="K512" s="44"/>
      <c r="L512" s="37"/>
    </row>
    <row r="513" spans="10:12" ht="12.75">
      <c r="J513" s="102"/>
      <c r="K513" s="44"/>
      <c r="L513" s="37"/>
    </row>
    <row r="514" spans="10:12" ht="12.75">
      <c r="J514" s="102"/>
      <c r="K514" s="50"/>
      <c r="L514" s="37"/>
    </row>
    <row r="515" spans="10:12" ht="12.75">
      <c r="J515" s="106"/>
      <c r="K515" s="51"/>
      <c r="L515" s="38"/>
    </row>
    <row r="516" spans="10:12" ht="12.75">
      <c r="J516" s="103"/>
      <c r="K516" s="52"/>
      <c r="L516" s="48"/>
    </row>
    <row r="517" spans="10:12" ht="12.75">
      <c r="J517" s="102"/>
      <c r="K517" s="44"/>
      <c r="L517" s="37"/>
    </row>
    <row r="518" spans="10:12" ht="12.75">
      <c r="J518" s="102"/>
      <c r="K518" s="44"/>
      <c r="L518" s="37"/>
    </row>
    <row r="519" spans="10:12" ht="12.75">
      <c r="J519" s="102"/>
      <c r="K519" s="37"/>
      <c r="L519" s="37"/>
    </row>
    <row r="520" spans="10:12" ht="12.75">
      <c r="J520" s="102"/>
      <c r="K520" s="37"/>
      <c r="L520" s="37"/>
    </row>
    <row r="521" spans="10:12" ht="12.75">
      <c r="J521" s="102"/>
      <c r="K521" s="37"/>
      <c r="L521" s="37"/>
    </row>
    <row r="522" spans="10:12" ht="12.75">
      <c r="J522" s="102"/>
      <c r="K522" s="37"/>
      <c r="L522" s="37"/>
    </row>
    <row r="523" spans="10:12" ht="12.75">
      <c r="J523" s="102"/>
      <c r="K523" s="37"/>
      <c r="L523" s="37"/>
    </row>
    <row r="524" spans="10:12" ht="12.75">
      <c r="J524" s="102"/>
      <c r="K524" s="37"/>
      <c r="L524" s="37"/>
    </row>
    <row r="525" spans="10:12" ht="12.75">
      <c r="J525" s="102"/>
      <c r="K525" s="37"/>
      <c r="L525" s="37"/>
    </row>
    <row r="526" spans="10:12" ht="12.75">
      <c r="J526" s="102"/>
      <c r="K526" s="37"/>
      <c r="L526" s="37"/>
    </row>
    <row r="527" spans="10:12" ht="12.75">
      <c r="J527" s="101"/>
      <c r="K527" s="53"/>
      <c r="L527" s="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7420-FABC-4263-A0BB-FDC536A65517}">
  <dimension ref="A1:M496"/>
  <sheetViews>
    <sheetView showGridLines="0" tabSelected="1" zoomScale="85" zoomScaleNormal="85" workbookViewId="0" topLeftCell="A1">
      <selection activeCell="E10" sqref="E10"/>
    </sheetView>
  </sheetViews>
  <sheetFormatPr defaultColWidth="9.140625" defaultRowHeight="12.75"/>
  <cols>
    <col min="1" max="1" width="5.57421875" style="83" customWidth="1"/>
    <col min="2" max="2" width="4.421875" style="86" customWidth="1"/>
    <col min="3" max="3" width="6.421875" style="86" customWidth="1"/>
    <col min="4" max="4" width="12.7109375" style="96" customWidth="1"/>
    <col min="5" max="5" width="96.00390625" style="28" customWidth="1"/>
    <col min="6" max="6" width="7.7109375" style="86" customWidth="1"/>
    <col min="7" max="7" width="9.8515625" style="83" customWidth="1"/>
    <col min="8" max="8" width="13.28125" style="83" customWidth="1"/>
    <col min="9" max="9" width="15.57421875" style="83" customWidth="1"/>
    <col min="10" max="10" width="9.140625" style="83" customWidth="1"/>
    <col min="11" max="11" width="23.00390625" style="34" customWidth="1"/>
    <col min="12" max="12" width="53.7109375" style="34" customWidth="1"/>
    <col min="13" max="13" width="9.140625" style="83" customWidth="1"/>
    <col min="14" max="16384" width="9.140625" style="1" customWidth="1"/>
  </cols>
  <sheetData>
    <row r="1" spans="1:9" s="34" customFormat="1" ht="17.4">
      <c r="A1" s="113" t="s">
        <v>188</v>
      </c>
      <c r="B1" s="114"/>
      <c r="C1" s="114"/>
      <c r="D1" s="97"/>
      <c r="E1" s="97"/>
      <c r="F1" s="115"/>
      <c r="G1" s="115"/>
      <c r="H1" s="115"/>
      <c r="I1" s="115"/>
    </row>
    <row r="2" spans="1:9" s="34" customFormat="1" ht="13.8">
      <c r="A2" s="116" t="s">
        <v>206</v>
      </c>
      <c r="B2" s="117"/>
      <c r="C2" s="117"/>
      <c r="D2" s="97"/>
      <c r="E2" s="97"/>
      <c r="F2" s="115"/>
      <c r="G2" s="115"/>
      <c r="H2" s="115"/>
      <c r="I2" s="115"/>
    </row>
    <row r="3" spans="1:9" s="34" customFormat="1" ht="13.8">
      <c r="A3" s="116" t="s">
        <v>248</v>
      </c>
      <c r="B3" s="117"/>
      <c r="C3" s="117"/>
      <c r="D3" s="97"/>
      <c r="E3" s="97"/>
      <c r="F3" s="115"/>
      <c r="G3" s="115"/>
      <c r="H3" s="115"/>
      <c r="I3" s="115"/>
    </row>
    <row r="4" spans="1:9" s="34" customFormat="1" ht="13.8">
      <c r="A4" s="116" t="s">
        <v>250</v>
      </c>
      <c r="B4" s="117"/>
      <c r="C4" s="117"/>
      <c r="D4" s="97"/>
      <c r="E4" s="97"/>
      <c r="F4" s="115"/>
      <c r="G4" s="115"/>
      <c r="H4" s="115"/>
      <c r="I4" s="115"/>
    </row>
    <row r="5" spans="1:12" s="111" customFormat="1" ht="39.6">
      <c r="A5" s="30" t="s">
        <v>1</v>
      </c>
      <c r="B5" s="3" t="s">
        <v>2</v>
      </c>
      <c r="C5" s="3" t="s">
        <v>3</v>
      </c>
      <c r="D5" s="3" t="s">
        <v>35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110"/>
      <c r="K5" s="131" t="s">
        <v>207</v>
      </c>
      <c r="L5" s="32" t="s">
        <v>209</v>
      </c>
    </row>
    <row r="6" spans="1:12" s="86" customFormat="1" ht="12.75">
      <c r="A6" s="31">
        <v>1</v>
      </c>
      <c r="B6" s="19">
        <v>2</v>
      </c>
      <c r="C6" s="19">
        <v>3</v>
      </c>
      <c r="D6" s="4">
        <v>4</v>
      </c>
      <c r="E6" s="4">
        <v>5</v>
      </c>
      <c r="F6" s="19">
        <v>6</v>
      </c>
      <c r="G6" s="19">
        <v>7</v>
      </c>
      <c r="H6" s="19">
        <v>8</v>
      </c>
      <c r="I6" s="19">
        <v>9</v>
      </c>
      <c r="J6" s="112"/>
      <c r="K6" s="132">
        <v>12</v>
      </c>
      <c r="L6" s="33">
        <v>15</v>
      </c>
    </row>
    <row r="7" spans="1:9" ht="12.75">
      <c r="A7" s="105"/>
      <c r="B7" s="122"/>
      <c r="C7" s="122"/>
      <c r="D7" s="123"/>
      <c r="E7" s="124"/>
      <c r="F7" s="122"/>
      <c r="G7" s="105"/>
      <c r="H7" s="105"/>
      <c r="I7" s="105"/>
    </row>
    <row r="8" spans="1:13" s="5" customFormat="1" ht="12.75">
      <c r="A8" s="99"/>
      <c r="B8" s="13"/>
      <c r="C8" s="87"/>
      <c r="D8" s="92" t="s">
        <v>10</v>
      </c>
      <c r="E8" s="25" t="s">
        <v>13</v>
      </c>
      <c r="F8" s="87"/>
      <c r="G8" s="99"/>
      <c r="H8" s="99"/>
      <c r="I8" s="14">
        <f>I9</f>
        <v>0</v>
      </c>
      <c r="J8" s="99"/>
      <c r="K8" s="35"/>
      <c r="L8" s="35"/>
      <c r="M8" s="99"/>
    </row>
    <row r="9" spans="1:13" s="2" customFormat="1" ht="12.75">
      <c r="A9" s="11"/>
      <c r="B9" s="8"/>
      <c r="C9" s="8"/>
      <c r="D9" s="94"/>
      <c r="E9" s="125" t="s">
        <v>13</v>
      </c>
      <c r="F9" s="8"/>
      <c r="G9" s="9"/>
      <c r="H9" s="10"/>
      <c r="I9" s="16">
        <f>SUM(I10:I31)</f>
        <v>0</v>
      </c>
      <c r="J9" s="102"/>
      <c r="K9" s="127"/>
      <c r="L9" s="37"/>
      <c r="M9" s="102"/>
    </row>
    <row r="10" spans="1:13" s="2" customFormat="1" ht="105.6">
      <c r="A10" s="11">
        <v>1</v>
      </c>
      <c r="B10" s="8"/>
      <c r="C10" s="8" t="s">
        <v>11</v>
      </c>
      <c r="D10" s="94" t="s">
        <v>189</v>
      </c>
      <c r="E10" s="26" t="s">
        <v>221</v>
      </c>
      <c r="F10" s="8" t="s">
        <v>12</v>
      </c>
      <c r="G10" s="9">
        <v>50</v>
      </c>
      <c r="H10" s="10"/>
      <c r="I10" s="10">
        <f aca="true" t="shared" si="0" ref="I10:I31">ROUND(G10*H10,2)</f>
        <v>0</v>
      </c>
      <c r="J10" s="102"/>
      <c r="K10" s="22"/>
      <c r="L10" s="37"/>
      <c r="M10" s="102"/>
    </row>
    <row r="11" spans="1:13" s="2" customFormat="1" ht="105.6">
      <c r="A11" s="11">
        <v>2</v>
      </c>
      <c r="B11" s="8"/>
      <c r="C11" s="8" t="s">
        <v>11</v>
      </c>
      <c r="D11" s="94" t="s">
        <v>222</v>
      </c>
      <c r="E11" s="26" t="s">
        <v>227</v>
      </c>
      <c r="F11" s="8" t="s">
        <v>12</v>
      </c>
      <c r="G11" s="9">
        <v>8</v>
      </c>
      <c r="H11" s="10"/>
      <c r="I11" s="10">
        <f t="shared" si="0"/>
        <v>0</v>
      </c>
      <c r="J11" s="102"/>
      <c r="K11" s="22"/>
      <c r="L11" s="37"/>
      <c r="M11" s="102"/>
    </row>
    <row r="12" spans="1:13" s="2" customFormat="1" ht="92.4">
      <c r="A12" s="11">
        <v>3</v>
      </c>
      <c r="B12" s="8"/>
      <c r="C12" s="8" t="s">
        <v>11</v>
      </c>
      <c r="D12" s="94" t="s">
        <v>223</v>
      </c>
      <c r="E12" s="26" t="s">
        <v>228</v>
      </c>
      <c r="F12" s="8" t="s">
        <v>12</v>
      </c>
      <c r="G12" s="9">
        <v>2</v>
      </c>
      <c r="H12" s="10"/>
      <c r="I12" s="10">
        <f t="shared" si="0"/>
        <v>0</v>
      </c>
      <c r="J12" s="102"/>
      <c r="K12" s="22"/>
      <c r="L12" s="37"/>
      <c r="M12" s="102"/>
    </row>
    <row r="13" spans="1:13" s="2" customFormat="1" ht="92.4">
      <c r="A13" s="11">
        <v>4</v>
      </c>
      <c r="B13" s="8"/>
      <c r="C13" s="8" t="s">
        <v>11</v>
      </c>
      <c r="D13" s="94" t="s">
        <v>224</v>
      </c>
      <c r="E13" s="26" t="s">
        <v>229</v>
      </c>
      <c r="F13" s="8" t="s">
        <v>12</v>
      </c>
      <c r="G13" s="9">
        <v>2</v>
      </c>
      <c r="H13" s="10"/>
      <c r="I13" s="10">
        <f t="shared" si="0"/>
        <v>0</v>
      </c>
      <c r="J13" s="102"/>
      <c r="K13" s="22"/>
      <c r="L13" s="37"/>
      <c r="M13" s="102"/>
    </row>
    <row r="14" spans="1:13" s="2" customFormat="1" ht="92.4">
      <c r="A14" s="11">
        <v>5</v>
      </c>
      <c r="B14" s="8"/>
      <c r="C14" s="8" t="s">
        <v>11</v>
      </c>
      <c r="D14" s="94" t="s">
        <v>225</v>
      </c>
      <c r="E14" s="26" t="s">
        <v>230</v>
      </c>
      <c r="F14" s="8" t="s">
        <v>12</v>
      </c>
      <c r="G14" s="9">
        <v>4</v>
      </c>
      <c r="H14" s="10"/>
      <c r="I14" s="10">
        <f t="shared" si="0"/>
        <v>0</v>
      </c>
      <c r="J14" s="102"/>
      <c r="K14" s="22"/>
      <c r="L14" s="37"/>
      <c r="M14" s="102"/>
    </row>
    <row r="15" spans="1:13" s="2" customFormat="1" ht="52.8">
      <c r="A15" s="11">
        <v>6</v>
      </c>
      <c r="B15" s="8"/>
      <c r="C15" s="8" t="s">
        <v>11</v>
      </c>
      <c r="D15" s="94" t="s">
        <v>190</v>
      </c>
      <c r="E15" s="26" t="s">
        <v>233</v>
      </c>
      <c r="F15" s="8" t="s">
        <v>12</v>
      </c>
      <c r="G15" s="9">
        <v>10</v>
      </c>
      <c r="H15" s="10"/>
      <c r="I15" s="10">
        <f t="shared" si="0"/>
        <v>0</v>
      </c>
      <c r="J15" s="102"/>
      <c r="K15" s="22"/>
      <c r="L15" s="37"/>
      <c r="M15" s="102"/>
    </row>
    <row r="16" spans="1:13" s="2" customFormat="1" ht="52.8">
      <c r="A16" s="11">
        <v>7</v>
      </c>
      <c r="B16" s="8"/>
      <c r="C16" s="8" t="s">
        <v>11</v>
      </c>
      <c r="D16" s="44" t="s">
        <v>191</v>
      </c>
      <c r="E16" s="26" t="s">
        <v>234</v>
      </c>
      <c r="F16" s="8" t="s">
        <v>12</v>
      </c>
      <c r="G16" s="9">
        <v>4</v>
      </c>
      <c r="H16" s="10"/>
      <c r="I16" s="10">
        <f t="shared" si="0"/>
        <v>0</v>
      </c>
      <c r="J16" s="102"/>
      <c r="K16" s="22"/>
      <c r="L16" s="37"/>
      <c r="M16" s="102"/>
    </row>
    <row r="17" spans="1:13" s="2" customFormat="1" ht="39.6">
      <c r="A17" s="11">
        <v>8</v>
      </c>
      <c r="B17" s="8"/>
      <c r="C17" s="8" t="s">
        <v>11</v>
      </c>
      <c r="D17" s="94" t="s">
        <v>192</v>
      </c>
      <c r="E17" s="26" t="s">
        <v>235</v>
      </c>
      <c r="F17" s="8" t="s">
        <v>12</v>
      </c>
      <c r="G17" s="9">
        <v>2</v>
      </c>
      <c r="H17" s="10"/>
      <c r="I17" s="10">
        <f t="shared" si="0"/>
        <v>0</v>
      </c>
      <c r="J17" s="102"/>
      <c r="K17" s="22"/>
      <c r="L17" s="37"/>
      <c r="M17" s="102"/>
    </row>
    <row r="18" spans="1:13" s="12" customFormat="1" ht="52.8">
      <c r="A18" s="11">
        <v>9</v>
      </c>
      <c r="B18" s="15"/>
      <c r="C18" s="8" t="s">
        <v>11</v>
      </c>
      <c r="D18" s="94" t="s">
        <v>193</v>
      </c>
      <c r="E18" s="26" t="s">
        <v>236</v>
      </c>
      <c r="F18" s="8" t="s">
        <v>12</v>
      </c>
      <c r="G18" s="9">
        <v>2</v>
      </c>
      <c r="H18" s="10"/>
      <c r="I18" s="10">
        <f t="shared" si="0"/>
        <v>0</v>
      </c>
      <c r="J18" s="106"/>
      <c r="K18" s="22"/>
      <c r="L18" s="38"/>
      <c r="M18" s="106"/>
    </row>
    <row r="19" spans="1:13" s="12" customFormat="1" ht="52.8">
      <c r="A19" s="11">
        <v>10</v>
      </c>
      <c r="B19" s="15"/>
      <c r="C19" s="8" t="s">
        <v>11</v>
      </c>
      <c r="D19" s="94" t="s">
        <v>194</v>
      </c>
      <c r="E19" s="26" t="s">
        <v>237</v>
      </c>
      <c r="F19" s="8" t="s">
        <v>12</v>
      </c>
      <c r="G19" s="9">
        <v>2</v>
      </c>
      <c r="H19" s="10"/>
      <c r="I19" s="10">
        <f t="shared" si="0"/>
        <v>0</v>
      </c>
      <c r="J19" s="106"/>
      <c r="K19" s="22"/>
      <c r="L19" s="38"/>
      <c r="M19" s="106"/>
    </row>
    <row r="20" spans="1:13" s="12" customFormat="1" ht="52.8">
      <c r="A20" s="11">
        <v>11</v>
      </c>
      <c r="B20" s="15"/>
      <c r="C20" s="8" t="s">
        <v>11</v>
      </c>
      <c r="D20" s="94" t="s">
        <v>195</v>
      </c>
      <c r="E20" s="26" t="s">
        <v>238</v>
      </c>
      <c r="F20" s="8" t="s">
        <v>12</v>
      </c>
      <c r="G20" s="9">
        <v>4</v>
      </c>
      <c r="H20" s="10"/>
      <c r="I20" s="10">
        <f t="shared" si="0"/>
        <v>0</v>
      </c>
      <c r="J20" s="106"/>
      <c r="K20" s="22"/>
      <c r="L20" s="38"/>
      <c r="M20" s="106"/>
    </row>
    <row r="21" spans="1:13" s="12" customFormat="1" ht="39.6">
      <c r="A21" s="11">
        <v>12</v>
      </c>
      <c r="B21" s="15"/>
      <c r="C21" s="8" t="s">
        <v>11</v>
      </c>
      <c r="D21" s="94" t="s">
        <v>196</v>
      </c>
      <c r="E21" s="126" t="s">
        <v>239</v>
      </c>
      <c r="F21" s="8" t="s">
        <v>12</v>
      </c>
      <c r="G21" s="9">
        <v>1</v>
      </c>
      <c r="H21" s="10"/>
      <c r="I21" s="10">
        <f t="shared" si="0"/>
        <v>0</v>
      </c>
      <c r="J21" s="106"/>
      <c r="K21" s="22"/>
      <c r="L21" s="38"/>
      <c r="M21" s="106"/>
    </row>
    <row r="22" spans="1:13" s="12" customFormat="1" ht="39.6">
      <c r="A22" s="11">
        <v>13</v>
      </c>
      <c r="B22" s="15"/>
      <c r="C22" s="8" t="s">
        <v>11</v>
      </c>
      <c r="D22" s="94" t="s">
        <v>197</v>
      </c>
      <c r="E22" s="133" t="s">
        <v>240</v>
      </c>
      <c r="F22" s="8" t="s">
        <v>12</v>
      </c>
      <c r="G22" s="9">
        <v>2</v>
      </c>
      <c r="H22" s="10"/>
      <c r="I22" s="10">
        <f t="shared" si="0"/>
        <v>0</v>
      </c>
      <c r="J22" s="106"/>
      <c r="K22" s="44"/>
      <c r="L22" s="38"/>
      <c r="M22" s="106"/>
    </row>
    <row r="23" spans="1:13" s="12" customFormat="1" ht="79.2">
      <c r="A23" s="11">
        <v>14</v>
      </c>
      <c r="B23" s="15"/>
      <c r="C23" s="8" t="s">
        <v>11</v>
      </c>
      <c r="D23" s="94" t="s">
        <v>198</v>
      </c>
      <c r="E23" s="26" t="s">
        <v>241</v>
      </c>
      <c r="F23" s="8" t="s">
        <v>12</v>
      </c>
      <c r="G23" s="9">
        <v>2</v>
      </c>
      <c r="H23" s="10"/>
      <c r="I23" s="10">
        <f t="shared" si="0"/>
        <v>0</v>
      </c>
      <c r="J23" s="106"/>
      <c r="K23" s="44"/>
      <c r="L23" s="38"/>
      <c r="M23" s="106"/>
    </row>
    <row r="24" spans="1:13" s="12" customFormat="1" ht="79.2">
      <c r="A24" s="11">
        <v>15</v>
      </c>
      <c r="B24" s="15"/>
      <c r="C24" s="8" t="s">
        <v>11</v>
      </c>
      <c r="D24" s="94" t="s">
        <v>199</v>
      </c>
      <c r="E24" s="26" t="s">
        <v>242</v>
      </c>
      <c r="F24" s="8" t="s">
        <v>12</v>
      </c>
      <c r="G24" s="9">
        <v>1</v>
      </c>
      <c r="H24" s="10"/>
      <c r="I24" s="10">
        <f t="shared" si="0"/>
        <v>0</v>
      </c>
      <c r="J24" s="106"/>
      <c r="K24" s="44"/>
      <c r="L24" s="38"/>
      <c r="M24" s="106"/>
    </row>
    <row r="25" spans="1:13" s="12" customFormat="1" ht="66">
      <c r="A25" s="11">
        <v>16</v>
      </c>
      <c r="B25" s="15"/>
      <c r="C25" s="8" t="s">
        <v>11</v>
      </c>
      <c r="D25" s="94" t="s">
        <v>226</v>
      </c>
      <c r="E25" s="26" t="s">
        <v>243</v>
      </c>
      <c r="F25" s="8" t="s">
        <v>12</v>
      </c>
      <c r="G25" s="9">
        <v>2</v>
      </c>
      <c r="H25" s="10"/>
      <c r="I25" s="10">
        <f t="shared" si="0"/>
        <v>0</v>
      </c>
      <c r="J25" s="106"/>
      <c r="K25" s="22"/>
      <c r="L25" s="38"/>
      <c r="M25" s="106"/>
    </row>
    <row r="26" spans="1:13" s="2" customFormat="1" ht="52.8">
      <c r="A26" s="11">
        <v>17</v>
      </c>
      <c r="B26" s="8"/>
      <c r="C26" s="8" t="s">
        <v>11</v>
      </c>
      <c r="D26" s="94" t="s">
        <v>200</v>
      </c>
      <c r="E26" s="26" t="s">
        <v>244</v>
      </c>
      <c r="F26" s="8" t="s">
        <v>12</v>
      </c>
      <c r="G26" s="9">
        <v>1</v>
      </c>
      <c r="H26" s="10"/>
      <c r="I26" s="10">
        <f t="shared" si="0"/>
        <v>0</v>
      </c>
      <c r="J26" s="102"/>
      <c r="K26" s="44"/>
      <c r="L26" s="37"/>
      <c r="M26" s="102"/>
    </row>
    <row r="27" spans="1:13" s="2" customFormat="1" ht="66">
      <c r="A27" s="11">
        <v>18</v>
      </c>
      <c r="B27" s="8"/>
      <c r="C27" s="8" t="s">
        <v>11</v>
      </c>
      <c r="D27" s="94" t="s">
        <v>201</v>
      </c>
      <c r="E27" s="26" t="s">
        <v>245</v>
      </c>
      <c r="F27" s="8" t="s">
        <v>12</v>
      </c>
      <c r="G27" s="9">
        <v>2</v>
      </c>
      <c r="H27" s="10"/>
      <c r="I27" s="10">
        <f t="shared" si="0"/>
        <v>0</v>
      </c>
      <c r="J27" s="102"/>
      <c r="K27" s="22"/>
      <c r="L27" s="37"/>
      <c r="M27" s="102"/>
    </row>
    <row r="28" spans="1:13" s="2" customFormat="1" ht="39.6">
      <c r="A28" s="11">
        <v>19</v>
      </c>
      <c r="B28" s="8"/>
      <c r="C28" s="8" t="s">
        <v>11</v>
      </c>
      <c r="D28" s="94" t="s">
        <v>202</v>
      </c>
      <c r="E28" s="26" t="s">
        <v>246</v>
      </c>
      <c r="F28" s="8" t="s">
        <v>12</v>
      </c>
      <c r="G28" s="9">
        <v>2</v>
      </c>
      <c r="H28" s="10"/>
      <c r="I28" s="10">
        <f t="shared" si="0"/>
        <v>0</v>
      </c>
      <c r="J28" s="102"/>
      <c r="K28" s="22"/>
      <c r="L28" s="37"/>
      <c r="M28" s="102"/>
    </row>
    <row r="29" spans="1:13" s="2" customFormat="1" ht="79.2">
      <c r="A29" s="11">
        <v>20</v>
      </c>
      <c r="B29" s="8"/>
      <c r="C29" s="8" t="s">
        <v>11</v>
      </c>
      <c r="D29" s="94" t="s">
        <v>203</v>
      </c>
      <c r="E29" s="26" t="s">
        <v>231</v>
      </c>
      <c r="F29" s="8" t="s">
        <v>12</v>
      </c>
      <c r="G29" s="9">
        <v>2</v>
      </c>
      <c r="H29" s="10"/>
      <c r="I29" s="10">
        <f t="shared" si="0"/>
        <v>0</v>
      </c>
      <c r="J29" s="102"/>
      <c r="K29" s="44"/>
      <c r="L29" s="37"/>
      <c r="M29" s="102"/>
    </row>
    <row r="30" spans="1:13" s="2" customFormat="1" ht="52.8">
      <c r="A30" s="11">
        <v>21</v>
      </c>
      <c r="B30" s="8"/>
      <c r="C30" s="8" t="s">
        <v>11</v>
      </c>
      <c r="D30" s="94" t="s">
        <v>204</v>
      </c>
      <c r="E30" s="26" t="s">
        <v>247</v>
      </c>
      <c r="F30" s="8" t="s">
        <v>12</v>
      </c>
      <c r="G30" s="9">
        <v>2</v>
      </c>
      <c r="H30" s="10"/>
      <c r="I30" s="10">
        <f t="shared" si="0"/>
        <v>0</v>
      </c>
      <c r="J30" s="102"/>
      <c r="K30" s="44"/>
      <c r="L30" s="37"/>
      <c r="M30" s="102"/>
    </row>
    <row r="31" spans="1:13" s="2" customFormat="1" ht="79.2">
      <c r="A31" s="11">
        <v>22</v>
      </c>
      <c r="B31" s="8"/>
      <c r="C31" s="8" t="s">
        <v>11</v>
      </c>
      <c r="D31" s="94" t="s">
        <v>205</v>
      </c>
      <c r="E31" s="26" t="s">
        <v>232</v>
      </c>
      <c r="F31" s="8" t="s">
        <v>12</v>
      </c>
      <c r="G31" s="9">
        <v>2</v>
      </c>
      <c r="H31" s="10"/>
      <c r="I31" s="10">
        <f t="shared" si="0"/>
        <v>0</v>
      </c>
      <c r="J31" s="102"/>
      <c r="K31" s="44"/>
      <c r="L31" s="37"/>
      <c r="M31" s="102"/>
    </row>
    <row r="32" spans="1:13" s="17" customFormat="1" ht="12.75">
      <c r="A32" s="101"/>
      <c r="B32" s="85"/>
      <c r="C32" s="85"/>
      <c r="D32" s="95"/>
      <c r="E32" s="27" t="s">
        <v>24</v>
      </c>
      <c r="F32" s="85"/>
      <c r="G32" s="101"/>
      <c r="H32" s="101"/>
      <c r="I32" s="18">
        <f>I8</f>
        <v>0</v>
      </c>
      <c r="J32" s="102"/>
      <c r="K32" s="37"/>
      <c r="L32" s="37"/>
      <c r="M32" s="101"/>
    </row>
    <row r="33" spans="10:12" ht="12.75">
      <c r="J33" s="102"/>
      <c r="K33" s="37"/>
      <c r="L33" s="37"/>
    </row>
    <row r="34" spans="10:12" ht="12.75">
      <c r="J34" s="102"/>
      <c r="K34" s="37"/>
      <c r="L34" s="37"/>
    </row>
    <row r="35" spans="10:12" ht="12.75">
      <c r="J35" s="102"/>
      <c r="K35" s="37"/>
      <c r="L35" s="37"/>
    </row>
    <row r="36" spans="10:12" ht="12.75">
      <c r="J36" s="102"/>
      <c r="K36" s="37"/>
      <c r="L36" s="37"/>
    </row>
    <row r="37" spans="10:12" ht="12.75">
      <c r="J37" s="102"/>
      <c r="K37" s="37"/>
      <c r="L37" s="37"/>
    </row>
    <row r="38" spans="10:12" ht="12.75">
      <c r="J38" s="102"/>
      <c r="K38" s="37"/>
      <c r="L38" s="37"/>
    </row>
    <row r="39" spans="10:12" ht="12.75">
      <c r="J39" s="102"/>
      <c r="K39" s="37"/>
      <c r="L39" s="37"/>
    </row>
    <row r="40" spans="10:12" ht="12.75">
      <c r="J40" s="102"/>
      <c r="K40" s="37"/>
      <c r="L40" s="37"/>
    </row>
    <row r="41" spans="10:12" ht="12.75">
      <c r="J41" s="102"/>
      <c r="K41" s="37"/>
      <c r="L41" s="37"/>
    </row>
    <row r="42" spans="10:12" ht="12.75">
      <c r="J42" s="102"/>
      <c r="K42" s="37"/>
      <c r="L42" s="37"/>
    </row>
    <row r="43" spans="10:12" ht="12.75">
      <c r="J43" s="102"/>
      <c r="K43" s="37"/>
      <c r="L43" s="37"/>
    </row>
    <row r="44" spans="10:12" ht="12.75">
      <c r="J44" s="102"/>
      <c r="K44" s="37"/>
      <c r="L44" s="37"/>
    </row>
    <row r="45" spans="10:12" ht="12.75">
      <c r="J45" s="102"/>
      <c r="K45" s="37"/>
      <c r="L45" s="37"/>
    </row>
    <row r="46" spans="10:12" ht="12.75">
      <c r="J46" s="102"/>
      <c r="K46" s="37"/>
      <c r="L46" s="37"/>
    </row>
    <row r="47" spans="10:12" ht="12.75">
      <c r="J47" s="102"/>
      <c r="K47" s="37"/>
      <c r="L47" s="37"/>
    </row>
    <row r="48" spans="10:12" ht="12.75">
      <c r="J48" s="102"/>
      <c r="K48" s="37"/>
      <c r="L48" s="37"/>
    </row>
    <row r="49" spans="10:12" ht="12.75">
      <c r="J49" s="102"/>
      <c r="K49" s="37"/>
      <c r="L49" s="37"/>
    </row>
    <row r="50" spans="10:12" ht="12.75">
      <c r="J50" s="102"/>
      <c r="K50" s="37"/>
      <c r="L50" s="37"/>
    </row>
    <row r="51" spans="10:12" ht="12.75">
      <c r="J51" s="102"/>
      <c r="K51" s="37"/>
      <c r="L51" s="37"/>
    </row>
    <row r="52" spans="10:12" ht="12.75">
      <c r="J52" s="102"/>
      <c r="K52" s="37"/>
      <c r="L52" s="37"/>
    </row>
    <row r="53" spans="10:12" ht="12.75">
      <c r="J53" s="102"/>
      <c r="K53" s="37"/>
      <c r="L53" s="37"/>
    </row>
    <row r="54" spans="10:12" ht="12.75">
      <c r="J54" s="102"/>
      <c r="K54" s="37"/>
      <c r="L54" s="37"/>
    </row>
    <row r="55" spans="10:12" ht="12.75">
      <c r="J55" s="102"/>
      <c r="K55" s="37"/>
      <c r="L55" s="37"/>
    </row>
    <row r="56" spans="10:12" ht="12.75">
      <c r="J56" s="102"/>
      <c r="K56" s="37"/>
      <c r="L56" s="37"/>
    </row>
    <row r="57" spans="10:12" ht="12.75">
      <c r="J57" s="102"/>
      <c r="K57" s="37"/>
      <c r="L57" s="37"/>
    </row>
    <row r="58" spans="10:12" ht="12.75">
      <c r="J58" s="102"/>
      <c r="K58" s="37"/>
      <c r="L58" s="37"/>
    </row>
    <row r="59" spans="10:12" ht="12.75">
      <c r="J59" s="102"/>
      <c r="K59" s="37"/>
      <c r="L59" s="37"/>
    </row>
    <row r="60" spans="10:12" ht="12.75">
      <c r="J60" s="102"/>
      <c r="K60" s="37"/>
      <c r="L60" s="37"/>
    </row>
    <row r="61" spans="10:12" ht="12.75">
      <c r="J61" s="102"/>
      <c r="K61" s="37"/>
      <c r="L61" s="37"/>
    </row>
    <row r="62" spans="10:12" ht="12.75">
      <c r="J62" s="102"/>
      <c r="K62" s="37"/>
      <c r="L62" s="37"/>
    </row>
    <row r="63" spans="10:12" ht="12.75">
      <c r="J63" s="102"/>
      <c r="K63" s="37"/>
      <c r="L63" s="37"/>
    </row>
    <row r="64" spans="10:12" ht="12.75">
      <c r="J64" s="102"/>
      <c r="K64" s="37"/>
      <c r="L64" s="37"/>
    </row>
    <row r="65" spans="10:12" ht="12.75">
      <c r="J65" s="102"/>
      <c r="K65" s="37"/>
      <c r="L65" s="37"/>
    </row>
    <row r="66" spans="10:12" ht="12.75">
      <c r="J66" s="102"/>
      <c r="K66" s="37"/>
      <c r="L66" s="37"/>
    </row>
    <row r="67" spans="10:12" ht="12.75">
      <c r="J67" s="102"/>
      <c r="K67" s="37"/>
      <c r="L67" s="37"/>
    </row>
    <row r="68" spans="10:12" ht="12.75">
      <c r="J68" s="102"/>
      <c r="K68" s="37"/>
      <c r="L68" s="37"/>
    </row>
    <row r="69" spans="10:12" ht="12.75">
      <c r="J69" s="102"/>
      <c r="K69" s="37"/>
      <c r="L69" s="37"/>
    </row>
    <row r="70" spans="10:12" ht="12.75">
      <c r="J70" s="102"/>
      <c r="K70" s="37"/>
      <c r="L70" s="37"/>
    </row>
    <row r="71" spans="10:12" ht="12.75">
      <c r="J71" s="102"/>
      <c r="K71" s="37"/>
      <c r="L71" s="37"/>
    </row>
    <row r="72" spans="10:12" ht="12.75">
      <c r="J72" s="102"/>
      <c r="K72" s="37"/>
      <c r="L72" s="37"/>
    </row>
    <row r="73" spans="10:12" ht="12.75">
      <c r="J73" s="102"/>
      <c r="K73" s="37"/>
      <c r="L73" s="37"/>
    </row>
    <row r="74" spans="10:12" ht="12.75">
      <c r="J74" s="102"/>
      <c r="K74" s="37"/>
      <c r="L74" s="37"/>
    </row>
    <row r="75" spans="10:12" ht="12.75">
      <c r="J75" s="102"/>
      <c r="K75" s="37"/>
      <c r="L75" s="37"/>
    </row>
    <row r="76" spans="10:12" ht="12.75">
      <c r="J76" s="102"/>
      <c r="K76" s="37"/>
      <c r="L76" s="37"/>
    </row>
    <row r="77" spans="10:12" ht="12.75">
      <c r="J77" s="102"/>
      <c r="K77" s="37"/>
      <c r="L77" s="37"/>
    </row>
    <row r="78" spans="10:12" ht="12.75">
      <c r="J78" s="102"/>
      <c r="K78" s="37"/>
      <c r="L78" s="37"/>
    </row>
    <row r="79" spans="10:12" ht="12.75">
      <c r="J79" s="106"/>
      <c r="K79" s="38"/>
      <c r="L79" s="38"/>
    </row>
    <row r="80" spans="10:12" ht="12.75">
      <c r="J80" s="100"/>
      <c r="K80" s="36"/>
      <c r="L80" s="36"/>
    </row>
    <row r="81" spans="10:12" ht="12.75">
      <c r="J81" s="102"/>
      <c r="K81" s="37"/>
      <c r="L81" s="37"/>
    </row>
    <row r="82" spans="10:12" ht="12.75">
      <c r="J82" s="102"/>
      <c r="K82" s="37"/>
      <c r="L82" s="37"/>
    </row>
    <row r="83" spans="10:12" ht="12.75">
      <c r="J83" s="102"/>
      <c r="K83" s="37"/>
      <c r="L83" s="37"/>
    </row>
    <row r="84" spans="10:12" ht="12.75">
      <c r="J84" s="102"/>
      <c r="K84" s="37"/>
      <c r="L84" s="37"/>
    </row>
    <row r="85" spans="10:12" ht="12.75">
      <c r="J85" s="102"/>
      <c r="K85" s="37"/>
      <c r="L85" s="37"/>
    </row>
    <row r="86" spans="10:12" ht="12.75">
      <c r="J86" s="102"/>
      <c r="K86" s="37"/>
      <c r="L86" s="37"/>
    </row>
    <row r="87" spans="10:12" ht="12.75">
      <c r="J87" s="102"/>
      <c r="K87" s="37"/>
      <c r="L87" s="37"/>
    </row>
    <row r="88" spans="10:12" ht="12.75">
      <c r="J88" s="106"/>
      <c r="K88" s="38"/>
      <c r="L88" s="38"/>
    </row>
    <row r="89" spans="10:12" ht="12.75">
      <c r="J89" s="106"/>
      <c r="K89" s="38"/>
      <c r="L89" s="38"/>
    </row>
    <row r="90" spans="10:12" ht="12.75">
      <c r="J90" s="106"/>
      <c r="K90" s="38"/>
      <c r="L90" s="38"/>
    </row>
    <row r="91" spans="10:12" ht="12.75">
      <c r="J91" s="100"/>
      <c r="K91" s="36"/>
      <c r="L91" s="36"/>
    </row>
    <row r="92" spans="10:12" ht="12.75">
      <c r="J92" s="102"/>
      <c r="K92" s="37"/>
      <c r="L92" s="37"/>
    </row>
    <row r="93" spans="10:12" ht="12.75">
      <c r="J93" s="102"/>
      <c r="K93" s="37"/>
      <c r="L93" s="37"/>
    </row>
    <row r="94" spans="10:12" ht="12.75">
      <c r="J94" s="102"/>
      <c r="K94" s="37"/>
      <c r="L94" s="37"/>
    </row>
    <row r="95" spans="10:12" ht="12.75">
      <c r="J95" s="102"/>
      <c r="K95" s="37"/>
      <c r="L95" s="37"/>
    </row>
    <row r="96" spans="10:12" ht="12.75">
      <c r="J96" s="102"/>
      <c r="K96" s="37"/>
      <c r="L96" s="37"/>
    </row>
    <row r="97" spans="10:12" ht="12.75">
      <c r="J97" s="102"/>
      <c r="K97" s="37"/>
      <c r="L97" s="37"/>
    </row>
    <row r="98" spans="10:12" ht="12.75">
      <c r="J98" s="102"/>
      <c r="K98" s="37"/>
      <c r="L98" s="37"/>
    </row>
    <row r="99" spans="10:12" ht="12.75">
      <c r="J99" s="99"/>
      <c r="K99" s="35"/>
      <c r="L99" s="35"/>
    </row>
    <row r="100" spans="10:12" ht="12.75">
      <c r="J100" s="100"/>
      <c r="K100" s="36"/>
      <c r="L100" s="36"/>
    </row>
    <row r="101" spans="10:12" ht="12.75">
      <c r="J101" s="102"/>
      <c r="K101" s="37"/>
      <c r="L101" s="37"/>
    </row>
    <row r="102" spans="10:12" ht="12.75">
      <c r="J102" s="102"/>
      <c r="K102" s="37"/>
      <c r="L102" s="37"/>
    </row>
    <row r="103" spans="10:12" ht="12.75">
      <c r="J103" s="102"/>
      <c r="K103" s="37"/>
      <c r="L103" s="37"/>
    </row>
    <row r="104" spans="10:12" ht="12.75">
      <c r="J104" s="102"/>
      <c r="K104" s="37"/>
      <c r="L104" s="37"/>
    </row>
    <row r="105" spans="10:12" ht="12.75">
      <c r="J105" s="102"/>
      <c r="K105" s="37"/>
      <c r="L105" s="37"/>
    </row>
    <row r="106" spans="10:12" ht="12.75">
      <c r="J106" s="102"/>
      <c r="K106" s="37"/>
      <c r="L106" s="37"/>
    </row>
    <row r="107" spans="10:12" ht="12.75">
      <c r="J107" s="100"/>
      <c r="K107" s="36"/>
      <c r="L107" s="36"/>
    </row>
    <row r="108" spans="10:12" ht="12.75">
      <c r="J108" s="102"/>
      <c r="K108" s="37"/>
      <c r="L108" s="37"/>
    </row>
    <row r="109" spans="10:12" ht="12.75">
      <c r="J109" s="106"/>
      <c r="K109" s="38"/>
      <c r="L109" s="38"/>
    </row>
    <row r="110" spans="10:12" ht="12.75">
      <c r="J110" s="106"/>
      <c r="K110" s="38"/>
      <c r="L110" s="38"/>
    </row>
    <row r="111" spans="10:12" ht="12.75">
      <c r="J111" s="102"/>
      <c r="K111" s="37"/>
      <c r="L111" s="37"/>
    </row>
    <row r="112" spans="10:12" ht="12.75">
      <c r="J112" s="102"/>
      <c r="K112" s="37"/>
      <c r="L112" s="37"/>
    </row>
    <row r="113" spans="10:12" ht="12.75">
      <c r="J113" s="102"/>
      <c r="K113" s="37"/>
      <c r="L113" s="37"/>
    </row>
    <row r="114" spans="10:12" ht="12.75">
      <c r="J114" s="102"/>
      <c r="K114" s="37"/>
      <c r="L114" s="37"/>
    </row>
    <row r="115" spans="10:12" ht="12.75">
      <c r="J115" s="102"/>
      <c r="K115" s="37"/>
      <c r="L115" s="37"/>
    </row>
    <row r="116" spans="10:12" ht="12.75">
      <c r="J116" s="107"/>
      <c r="K116" s="39"/>
      <c r="L116" s="39"/>
    </row>
    <row r="117" spans="10:12" ht="12.75">
      <c r="J117" s="106"/>
      <c r="K117" s="38"/>
      <c r="L117" s="38"/>
    </row>
    <row r="118" spans="10:12" ht="12.75">
      <c r="J118" s="100"/>
      <c r="K118" s="36"/>
      <c r="L118" s="36"/>
    </row>
    <row r="119" spans="10:12" ht="12.75">
      <c r="J119" s="102"/>
      <c r="K119" s="37"/>
      <c r="L119" s="37"/>
    </row>
    <row r="120" spans="10:12" ht="12.75">
      <c r="J120" s="102"/>
      <c r="K120" s="37"/>
      <c r="L120" s="37"/>
    </row>
    <row r="121" spans="10:12" ht="12.75">
      <c r="J121" s="102"/>
      <c r="K121" s="37"/>
      <c r="L121" s="37"/>
    </row>
    <row r="122" spans="10:12" ht="12.75">
      <c r="J122" s="102"/>
      <c r="K122" s="37"/>
      <c r="L122" s="37"/>
    </row>
    <row r="123" spans="10:12" ht="12.75">
      <c r="J123" s="102"/>
      <c r="K123" s="37"/>
      <c r="L123" s="37"/>
    </row>
    <row r="124" spans="10:12" ht="12.75">
      <c r="J124" s="102"/>
      <c r="K124" s="37"/>
      <c r="L124" s="37"/>
    </row>
    <row r="125" spans="10:12" ht="12.75">
      <c r="J125" s="102"/>
      <c r="K125" s="37"/>
      <c r="L125" s="37"/>
    </row>
    <row r="126" spans="10:12" ht="12.75">
      <c r="J126" s="102"/>
      <c r="K126" s="37"/>
      <c r="L126" s="37"/>
    </row>
    <row r="127" spans="10:12" ht="12.75">
      <c r="J127" s="102"/>
      <c r="K127" s="37"/>
      <c r="L127" s="37"/>
    </row>
    <row r="128" spans="10:12" ht="12.75">
      <c r="J128" s="102"/>
      <c r="K128" s="37"/>
      <c r="L128" s="37"/>
    </row>
    <row r="129" spans="10:12" ht="12.75">
      <c r="J129" s="102"/>
      <c r="K129" s="37"/>
      <c r="L129" s="37"/>
    </row>
    <row r="130" spans="10:12" ht="12.75">
      <c r="J130" s="102"/>
      <c r="K130" s="37"/>
      <c r="L130" s="37"/>
    </row>
    <row r="131" spans="10:12" ht="12.75">
      <c r="J131" s="102"/>
      <c r="K131" s="37"/>
      <c r="L131" s="37"/>
    </row>
    <row r="132" spans="10:12" ht="12.75">
      <c r="J132" s="102"/>
      <c r="K132" s="37"/>
      <c r="L132" s="37"/>
    </row>
    <row r="133" spans="10:12" ht="12.75">
      <c r="J133" s="102"/>
      <c r="K133" s="37"/>
      <c r="L133" s="37"/>
    </row>
    <row r="134" spans="10:12" ht="12.75">
      <c r="J134" s="102"/>
      <c r="K134" s="37"/>
      <c r="L134" s="37"/>
    </row>
    <row r="135" spans="10:12" ht="12.75">
      <c r="J135" s="102"/>
      <c r="K135" s="37"/>
      <c r="L135" s="37"/>
    </row>
    <row r="136" spans="10:12" ht="12.75">
      <c r="J136" s="102"/>
      <c r="K136" s="37"/>
      <c r="L136" s="37"/>
    </row>
    <row r="137" spans="10:12" ht="12.75">
      <c r="J137" s="102"/>
      <c r="K137" s="37"/>
      <c r="L137" s="37"/>
    </row>
    <row r="138" spans="10:12" ht="12.75">
      <c r="J138" s="102"/>
      <c r="K138" s="37"/>
      <c r="L138" s="37"/>
    </row>
    <row r="139" spans="10:12" ht="12.75">
      <c r="J139" s="102"/>
      <c r="K139" s="37"/>
      <c r="L139" s="37"/>
    </row>
    <row r="140" spans="10:12" ht="12.75">
      <c r="J140" s="102"/>
      <c r="K140" s="37"/>
      <c r="L140" s="37"/>
    </row>
    <row r="141" spans="10:12" ht="12.75">
      <c r="J141" s="102"/>
      <c r="K141" s="37"/>
      <c r="L141" s="37"/>
    </row>
    <row r="142" spans="10:12" ht="12.75">
      <c r="J142" s="102"/>
      <c r="K142" s="37"/>
      <c r="L142" s="37"/>
    </row>
    <row r="143" spans="10:12" ht="12.75">
      <c r="J143" s="102"/>
      <c r="K143" s="37"/>
      <c r="L143" s="37"/>
    </row>
    <row r="144" spans="10:12" ht="12.75">
      <c r="J144" s="102"/>
      <c r="K144" s="37"/>
      <c r="L144" s="37"/>
    </row>
    <row r="145" spans="10:12" ht="12.75">
      <c r="J145" s="102"/>
      <c r="K145" s="37"/>
      <c r="L145" s="37"/>
    </row>
    <row r="146" spans="10:12" ht="12.75">
      <c r="J146" s="102"/>
      <c r="K146" s="37"/>
      <c r="L146" s="37"/>
    </row>
    <row r="147" spans="10:12" ht="12.75">
      <c r="J147" s="102"/>
      <c r="K147" s="37"/>
      <c r="L147" s="37"/>
    </row>
    <row r="148" spans="10:12" ht="12.75">
      <c r="J148" s="102"/>
      <c r="K148" s="37"/>
      <c r="L148" s="37"/>
    </row>
    <row r="149" spans="10:12" ht="12.75">
      <c r="J149" s="102"/>
      <c r="K149" s="37"/>
      <c r="L149" s="37"/>
    </row>
    <row r="150" spans="10:12" ht="12.75">
      <c r="J150" s="102"/>
      <c r="K150" s="37"/>
      <c r="L150" s="37"/>
    </row>
    <row r="151" spans="10:12" ht="12.75">
      <c r="J151" s="102"/>
      <c r="K151" s="37"/>
      <c r="L151" s="37"/>
    </row>
    <row r="152" spans="10:12" ht="12.75">
      <c r="J152" s="102"/>
      <c r="K152" s="37"/>
      <c r="L152" s="37"/>
    </row>
    <row r="153" spans="10:12" ht="12.75">
      <c r="J153" s="102"/>
      <c r="K153" s="37"/>
      <c r="L153" s="37"/>
    </row>
    <row r="154" spans="10:12" ht="12.75">
      <c r="J154" s="100"/>
      <c r="K154" s="36"/>
      <c r="L154" s="36"/>
    </row>
    <row r="155" spans="10:12" ht="12.75">
      <c r="J155" s="102"/>
      <c r="K155" s="37"/>
      <c r="L155" s="37"/>
    </row>
    <row r="156" spans="10:12" ht="12.75">
      <c r="J156" s="102"/>
      <c r="K156" s="37"/>
      <c r="L156" s="37"/>
    </row>
    <row r="157" spans="10:12" ht="12.75">
      <c r="J157" s="102"/>
      <c r="K157" s="37"/>
      <c r="L157" s="37"/>
    </row>
    <row r="158" spans="10:12" ht="12.75">
      <c r="J158" s="102"/>
      <c r="K158" s="37"/>
      <c r="L158" s="37"/>
    </row>
    <row r="159" spans="10:12" ht="12.75">
      <c r="J159" s="102"/>
      <c r="K159" s="37"/>
      <c r="L159" s="37"/>
    </row>
    <row r="160" spans="10:12" ht="12.75">
      <c r="J160" s="102"/>
      <c r="K160" s="37"/>
      <c r="L160" s="37"/>
    </row>
    <row r="161" spans="10:12" ht="12.75">
      <c r="J161" s="102"/>
      <c r="K161" s="37"/>
      <c r="L161" s="37"/>
    </row>
    <row r="162" spans="10:12" ht="12.75">
      <c r="J162" s="102"/>
      <c r="K162" s="37"/>
      <c r="L162" s="37"/>
    </row>
    <row r="163" spans="10:12" ht="12.75">
      <c r="J163" s="102"/>
      <c r="K163" s="37"/>
      <c r="L163" s="37"/>
    </row>
    <row r="164" spans="10:12" ht="12.75">
      <c r="J164" s="102"/>
      <c r="K164" s="37"/>
      <c r="L164" s="37"/>
    </row>
    <row r="165" spans="10:12" ht="12.75">
      <c r="J165" s="102"/>
      <c r="K165" s="37"/>
      <c r="L165" s="37"/>
    </row>
    <row r="166" spans="10:12" ht="12.75">
      <c r="J166" s="102"/>
      <c r="K166" s="37"/>
      <c r="L166" s="37"/>
    </row>
    <row r="167" spans="10:12" ht="12.75">
      <c r="J167" s="102"/>
      <c r="K167" s="37"/>
      <c r="L167" s="37"/>
    </row>
    <row r="168" spans="10:12" ht="12.75">
      <c r="J168" s="102"/>
      <c r="K168" s="37"/>
      <c r="L168" s="37"/>
    </row>
    <row r="169" spans="10:12" ht="12.75">
      <c r="J169" s="102"/>
      <c r="K169" s="37"/>
      <c r="L169" s="37"/>
    </row>
    <row r="170" spans="10:12" ht="12.75">
      <c r="J170" s="102"/>
      <c r="K170" s="37"/>
      <c r="L170" s="37"/>
    </row>
    <row r="171" spans="10:12" ht="12.75">
      <c r="J171" s="102"/>
      <c r="K171" s="37"/>
      <c r="L171" s="37"/>
    </row>
    <row r="172" spans="10:12" ht="12.75">
      <c r="J172" s="102"/>
      <c r="K172" s="37"/>
      <c r="L172" s="37"/>
    </row>
    <row r="173" spans="10:12" ht="12.75">
      <c r="J173" s="102"/>
      <c r="K173" s="37"/>
      <c r="L173" s="37"/>
    </row>
    <row r="174" spans="10:12" ht="12.75">
      <c r="J174" s="102"/>
      <c r="K174" s="37"/>
      <c r="L174" s="37"/>
    </row>
    <row r="175" spans="10:12" ht="12.75">
      <c r="J175" s="102"/>
      <c r="K175" s="37"/>
      <c r="L175" s="37"/>
    </row>
    <row r="176" spans="10:12" ht="12.75">
      <c r="J176" s="102"/>
      <c r="K176" s="37"/>
      <c r="L176" s="37"/>
    </row>
    <row r="177" spans="10:12" ht="12.75">
      <c r="J177" s="107"/>
      <c r="K177" s="39"/>
      <c r="L177" s="39"/>
    </row>
    <row r="178" spans="10:12" ht="12.75">
      <c r="J178" s="102"/>
      <c r="K178" s="37"/>
      <c r="L178" s="37"/>
    </row>
    <row r="179" spans="10:12" ht="12.75">
      <c r="J179" s="107"/>
      <c r="K179" s="39"/>
      <c r="L179" s="39"/>
    </row>
    <row r="180" spans="10:12" ht="12.75">
      <c r="J180" s="102"/>
      <c r="K180" s="37"/>
      <c r="L180" s="37"/>
    </row>
    <row r="181" spans="10:12" ht="12.75">
      <c r="J181" s="102"/>
      <c r="K181" s="37"/>
      <c r="L181" s="37"/>
    </row>
    <row r="182" spans="10:12" ht="12.75">
      <c r="J182" s="102"/>
      <c r="K182" s="37"/>
      <c r="L182" s="37"/>
    </row>
    <row r="183" spans="10:12" ht="12.75">
      <c r="J183" s="107"/>
      <c r="K183" s="39"/>
      <c r="L183" s="39"/>
    </row>
    <row r="184" spans="10:12" ht="12.75">
      <c r="J184" s="102"/>
      <c r="K184" s="37"/>
      <c r="L184" s="37"/>
    </row>
    <row r="185" spans="10:12" ht="12.75">
      <c r="J185" s="102"/>
      <c r="K185" s="37"/>
      <c r="L185" s="37"/>
    </row>
    <row r="186" spans="10:12" ht="12.75">
      <c r="J186" s="102"/>
      <c r="K186" s="37"/>
      <c r="L186" s="37"/>
    </row>
    <row r="187" spans="10:12" ht="12.75">
      <c r="J187" s="107"/>
      <c r="K187" s="39"/>
      <c r="L187" s="39"/>
    </row>
    <row r="188" spans="10:12" ht="12.75">
      <c r="J188" s="102"/>
      <c r="K188" s="37"/>
      <c r="L188" s="37"/>
    </row>
    <row r="189" spans="10:12" ht="12.75">
      <c r="J189" s="102"/>
      <c r="K189" s="37"/>
      <c r="L189" s="37"/>
    </row>
    <row r="190" spans="10:12" ht="12.75">
      <c r="J190" s="102"/>
      <c r="K190" s="37"/>
      <c r="L190" s="37"/>
    </row>
    <row r="191" spans="10:12" ht="12.75">
      <c r="J191" s="102"/>
      <c r="K191" s="37"/>
      <c r="L191" s="37"/>
    </row>
    <row r="192" spans="10:12" ht="12.75">
      <c r="J192" s="102"/>
      <c r="K192" s="37"/>
      <c r="L192" s="37"/>
    </row>
    <row r="193" spans="10:12" ht="12.75">
      <c r="J193" s="102"/>
      <c r="K193" s="37"/>
      <c r="L193" s="37"/>
    </row>
    <row r="194" spans="10:12" ht="12.75">
      <c r="J194" s="102"/>
      <c r="K194" s="37"/>
      <c r="L194" s="37"/>
    </row>
    <row r="195" spans="10:12" ht="12.75">
      <c r="J195" s="102"/>
      <c r="K195" s="37"/>
      <c r="L195" s="37"/>
    </row>
    <row r="196" spans="10:12" ht="12.75">
      <c r="J196" s="102"/>
      <c r="K196" s="37"/>
      <c r="L196" s="37"/>
    </row>
    <row r="197" spans="10:12" ht="12.75">
      <c r="J197" s="102"/>
      <c r="K197" s="37"/>
      <c r="L197" s="37"/>
    </row>
    <row r="198" spans="10:12" ht="12.75">
      <c r="J198" s="102"/>
      <c r="K198" s="37"/>
      <c r="L198" s="37"/>
    </row>
    <row r="199" spans="10:12" ht="12.75">
      <c r="J199" s="102"/>
      <c r="K199" s="37"/>
      <c r="L199" s="37"/>
    </row>
    <row r="200" spans="10:12" ht="12.75">
      <c r="J200" s="100"/>
      <c r="K200" s="36"/>
      <c r="L200" s="36"/>
    </row>
    <row r="201" spans="10:12" ht="12.75">
      <c r="J201" s="106"/>
      <c r="K201" s="38"/>
      <c r="L201" s="38"/>
    </row>
    <row r="202" spans="10:12" ht="12.75">
      <c r="J202" s="106"/>
      <c r="K202" s="38"/>
      <c r="L202" s="38"/>
    </row>
    <row r="203" spans="10:12" ht="12.75">
      <c r="J203" s="106"/>
      <c r="K203" s="38"/>
      <c r="L203" s="38"/>
    </row>
    <row r="204" spans="10:12" ht="12.75">
      <c r="J204" s="106"/>
      <c r="K204" s="38"/>
      <c r="L204" s="38"/>
    </row>
    <row r="205" spans="10:12" ht="12.75">
      <c r="J205" s="106"/>
      <c r="K205" s="37"/>
      <c r="L205" s="38"/>
    </row>
    <row r="206" spans="10:12" ht="12.75">
      <c r="J206" s="106"/>
      <c r="K206" s="38"/>
      <c r="L206" s="38"/>
    </row>
    <row r="207" spans="10:12" ht="12.75">
      <c r="J207" s="106"/>
      <c r="K207" s="38"/>
      <c r="L207" s="38"/>
    </row>
    <row r="208" spans="10:12" ht="12.75">
      <c r="J208" s="106"/>
      <c r="K208" s="38"/>
      <c r="L208" s="38"/>
    </row>
    <row r="209" spans="10:12" ht="12.75">
      <c r="J209" s="106"/>
      <c r="K209" s="38"/>
      <c r="L209" s="38"/>
    </row>
    <row r="210" spans="10:12" ht="12.75">
      <c r="J210" s="106"/>
      <c r="K210" s="38"/>
      <c r="L210" s="36"/>
    </row>
    <row r="211" spans="10:12" ht="12.75">
      <c r="J211" s="106"/>
      <c r="K211" s="38"/>
      <c r="L211" s="37"/>
    </row>
    <row r="212" spans="10:12" ht="12.75">
      <c r="J212" s="100"/>
      <c r="K212" s="36"/>
      <c r="L212" s="37"/>
    </row>
    <row r="213" spans="10:12" ht="12.75">
      <c r="J213" s="102"/>
      <c r="K213" s="37"/>
      <c r="L213" s="37"/>
    </row>
    <row r="214" spans="10:12" ht="12.75">
      <c r="J214" s="102"/>
      <c r="K214" s="37"/>
      <c r="L214" s="37"/>
    </row>
    <row r="215" spans="10:12" ht="12.75">
      <c r="J215" s="102"/>
      <c r="K215" s="37"/>
      <c r="L215" s="37"/>
    </row>
    <row r="216" spans="10:12" ht="12.75">
      <c r="J216" s="102"/>
      <c r="K216" s="37"/>
      <c r="L216" s="37"/>
    </row>
    <row r="217" spans="10:12" ht="12.75">
      <c r="J217" s="102"/>
      <c r="K217" s="37"/>
      <c r="L217" s="37"/>
    </row>
    <row r="218" spans="10:12" ht="12.75">
      <c r="J218" s="102"/>
      <c r="K218" s="37"/>
      <c r="L218" s="37"/>
    </row>
    <row r="219" spans="10:12" ht="12.75">
      <c r="J219" s="102"/>
      <c r="K219" s="37"/>
      <c r="L219" s="37"/>
    </row>
    <row r="220" spans="10:12" ht="12.75">
      <c r="J220" s="102"/>
      <c r="K220" s="37"/>
      <c r="L220" s="39"/>
    </row>
    <row r="221" spans="10:12" ht="12.75">
      <c r="J221" s="102"/>
      <c r="K221" s="37"/>
      <c r="L221" s="37"/>
    </row>
    <row r="222" spans="10:12" ht="12.75">
      <c r="J222" s="107"/>
      <c r="K222" s="39"/>
      <c r="L222" s="37"/>
    </row>
    <row r="223" spans="10:12" ht="12.75">
      <c r="J223" s="102"/>
      <c r="K223" s="37"/>
      <c r="L223" s="37"/>
    </row>
    <row r="224" spans="10:12" ht="12.75">
      <c r="J224" s="102"/>
      <c r="K224" s="37"/>
      <c r="L224" s="37"/>
    </row>
    <row r="225" spans="10:12" ht="12.75">
      <c r="J225" s="102"/>
      <c r="K225" s="37"/>
      <c r="L225" s="37"/>
    </row>
    <row r="226" spans="10:12" ht="12.75">
      <c r="J226" s="102"/>
      <c r="K226" s="37"/>
      <c r="L226" s="37"/>
    </row>
    <row r="227" spans="10:12" ht="12.75">
      <c r="J227" s="102"/>
      <c r="K227" s="37"/>
      <c r="L227" s="37"/>
    </row>
    <row r="228" spans="10:12" ht="12.75">
      <c r="J228" s="102"/>
      <c r="K228" s="37"/>
      <c r="L228" s="37"/>
    </row>
    <row r="229" spans="10:12" ht="12.75">
      <c r="J229" s="102"/>
      <c r="K229" s="37"/>
      <c r="L229" s="37"/>
    </row>
    <row r="230" spans="10:12" ht="12.75">
      <c r="J230" s="102"/>
      <c r="K230" s="37"/>
      <c r="L230" s="37"/>
    </row>
    <row r="231" spans="10:12" ht="12.75">
      <c r="J231" s="102"/>
      <c r="K231" s="37"/>
      <c r="L231" s="38"/>
    </row>
    <row r="232" spans="10:12" ht="12.75">
      <c r="J232" s="102"/>
      <c r="K232" s="37"/>
      <c r="L232" s="38"/>
    </row>
    <row r="233" spans="10:12" ht="12.75">
      <c r="J233" s="106"/>
      <c r="K233" s="38"/>
      <c r="L233" s="38"/>
    </row>
    <row r="234" spans="10:12" ht="12.75">
      <c r="J234" s="106"/>
      <c r="K234" s="38"/>
      <c r="L234" s="47"/>
    </row>
    <row r="235" spans="10:12" ht="12.75">
      <c r="J235" s="106"/>
      <c r="K235" s="38"/>
      <c r="L235" s="38"/>
    </row>
    <row r="236" spans="10:12" ht="12.75">
      <c r="J236" s="106"/>
      <c r="K236" s="38"/>
      <c r="L236" s="38"/>
    </row>
    <row r="237" spans="10:12" ht="12.75">
      <c r="J237" s="106"/>
      <c r="K237" s="38"/>
      <c r="L237" s="36"/>
    </row>
    <row r="238" spans="10:12" ht="12.75">
      <c r="J238" s="106"/>
      <c r="K238" s="38"/>
      <c r="L238" s="37"/>
    </row>
    <row r="239" spans="10:12" ht="12.75">
      <c r="J239" s="100"/>
      <c r="K239" s="36"/>
      <c r="L239" s="37"/>
    </row>
    <row r="240" spans="10:12" ht="12.75">
      <c r="J240" s="102"/>
      <c r="K240" s="37"/>
      <c r="L240" s="37"/>
    </row>
    <row r="241" spans="10:12" ht="12.75">
      <c r="J241" s="102"/>
      <c r="K241" s="37"/>
      <c r="L241" s="37"/>
    </row>
    <row r="242" spans="10:12" ht="12.75">
      <c r="J242" s="102"/>
      <c r="K242" s="37"/>
      <c r="L242" s="37"/>
    </row>
    <row r="243" spans="10:12" ht="12.75">
      <c r="J243" s="102"/>
      <c r="K243" s="37"/>
      <c r="L243" s="37"/>
    </row>
    <row r="244" spans="10:12" ht="12.75">
      <c r="J244" s="102"/>
      <c r="K244" s="37"/>
      <c r="L244" s="37"/>
    </row>
    <row r="245" spans="10:12" ht="12.75">
      <c r="J245" s="102"/>
      <c r="K245" s="37"/>
      <c r="L245" s="37"/>
    </row>
    <row r="246" spans="10:12" ht="12.75">
      <c r="J246" s="102"/>
      <c r="K246" s="37"/>
      <c r="L246" s="37"/>
    </row>
    <row r="247" spans="10:12" ht="12.75">
      <c r="J247" s="102"/>
      <c r="K247" s="37"/>
      <c r="L247" s="37"/>
    </row>
    <row r="248" spans="10:12" ht="12.75">
      <c r="J248" s="102"/>
      <c r="K248" s="37"/>
      <c r="L248" s="37"/>
    </row>
    <row r="249" spans="10:12" ht="12.75">
      <c r="J249" s="102"/>
      <c r="K249" s="37"/>
      <c r="L249" s="37"/>
    </row>
    <row r="250" spans="10:12" ht="12.75">
      <c r="J250" s="102"/>
      <c r="K250" s="37"/>
      <c r="L250" s="37"/>
    </row>
    <row r="251" spans="10:12" ht="12.75">
      <c r="J251" s="102"/>
      <c r="K251" s="37"/>
      <c r="L251" s="37"/>
    </row>
    <row r="252" spans="10:12" ht="12.75">
      <c r="J252" s="102"/>
      <c r="K252" s="37"/>
      <c r="L252" s="37"/>
    </row>
    <row r="253" spans="10:12" ht="12.75">
      <c r="J253" s="102"/>
      <c r="K253" s="37"/>
      <c r="L253" s="37"/>
    </row>
    <row r="254" spans="10:12" ht="12.75">
      <c r="J254" s="102"/>
      <c r="K254" s="37"/>
      <c r="L254" s="37"/>
    </row>
    <row r="255" spans="10:12" ht="12.75">
      <c r="J255" s="102"/>
      <c r="K255" s="37"/>
      <c r="L255" s="37"/>
    </row>
    <row r="256" spans="10:12" ht="12.75">
      <c r="J256" s="102"/>
      <c r="K256" s="37"/>
      <c r="L256" s="37"/>
    </row>
    <row r="257" spans="10:12" ht="12.75">
      <c r="J257" s="102"/>
      <c r="K257" s="37"/>
      <c r="L257" s="37"/>
    </row>
    <row r="258" spans="10:12" ht="12.75">
      <c r="J258" s="102"/>
      <c r="K258" s="37"/>
      <c r="L258" s="37"/>
    </row>
    <row r="259" spans="10:12" ht="12.75">
      <c r="J259" s="102"/>
      <c r="K259" s="37"/>
      <c r="L259" s="37"/>
    </row>
    <row r="260" spans="10:12" ht="12.75">
      <c r="J260" s="102"/>
      <c r="K260" s="37"/>
      <c r="L260" s="37"/>
    </row>
    <row r="261" spans="10:12" ht="12.75">
      <c r="J261" s="102"/>
      <c r="K261" s="37"/>
      <c r="L261" s="37"/>
    </row>
    <row r="262" spans="10:12" ht="12.75">
      <c r="J262" s="102"/>
      <c r="K262" s="37"/>
      <c r="L262" s="37"/>
    </row>
    <row r="263" spans="10:12" ht="12.75">
      <c r="J263" s="102"/>
      <c r="K263" s="37"/>
      <c r="L263" s="37"/>
    </row>
    <row r="264" spans="10:12" ht="12.75">
      <c r="J264" s="102"/>
      <c r="K264" s="37"/>
      <c r="L264" s="37"/>
    </row>
    <row r="265" spans="10:12" ht="12.75">
      <c r="J265" s="102"/>
      <c r="K265" s="37"/>
      <c r="L265" s="37"/>
    </row>
    <row r="266" spans="10:12" ht="12.75">
      <c r="J266" s="102"/>
      <c r="K266" s="37"/>
      <c r="L266" s="37"/>
    </row>
    <row r="267" spans="10:12" ht="12.75">
      <c r="J267" s="102"/>
      <c r="K267" s="37"/>
      <c r="L267" s="37"/>
    </row>
    <row r="268" spans="10:12" ht="12.75">
      <c r="J268" s="102"/>
      <c r="K268" s="37"/>
      <c r="L268" s="37"/>
    </row>
    <row r="269" spans="10:12" ht="12.75">
      <c r="J269" s="102"/>
      <c r="K269" s="37"/>
      <c r="L269" s="37"/>
    </row>
    <row r="270" spans="10:12" ht="12.75">
      <c r="J270" s="102"/>
      <c r="K270" s="37"/>
      <c r="L270" s="37"/>
    </row>
    <row r="271" spans="10:12" ht="12.75">
      <c r="J271" s="102"/>
      <c r="K271" s="37"/>
      <c r="L271" s="37"/>
    </row>
    <row r="272" spans="10:12" ht="12.75">
      <c r="J272" s="102"/>
      <c r="K272" s="37"/>
      <c r="L272" s="37"/>
    </row>
    <row r="273" spans="10:12" ht="12.75">
      <c r="J273" s="102"/>
      <c r="K273" s="37"/>
      <c r="L273" s="37"/>
    </row>
    <row r="274" spans="10:12" ht="12.75">
      <c r="J274" s="102"/>
      <c r="K274" s="37"/>
      <c r="L274" s="37"/>
    </row>
    <row r="275" spans="10:12" ht="12.75">
      <c r="J275" s="102"/>
      <c r="K275" s="37"/>
      <c r="L275" s="37"/>
    </row>
    <row r="276" spans="10:12" ht="12.75">
      <c r="J276" s="102"/>
      <c r="K276" s="37"/>
      <c r="L276" s="37"/>
    </row>
    <row r="277" spans="10:12" ht="12.75">
      <c r="J277" s="102"/>
      <c r="K277" s="37"/>
      <c r="L277" s="37"/>
    </row>
    <row r="278" spans="10:12" ht="12.75">
      <c r="J278" s="102"/>
      <c r="K278" s="37"/>
      <c r="L278" s="37"/>
    </row>
    <row r="279" spans="10:12" ht="12.75">
      <c r="J279" s="102"/>
      <c r="K279" s="37"/>
      <c r="L279" s="35"/>
    </row>
    <row r="280" spans="10:12" ht="12.75">
      <c r="J280" s="102"/>
      <c r="K280" s="37"/>
      <c r="L280" s="37"/>
    </row>
    <row r="281" spans="10:12" ht="12.75">
      <c r="J281" s="99"/>
      <c r="K281" s="35"/>
      <c r="L281" s="37"/>
    </row>
    <row r="282" spans="10:12" ht="12.75">
      <c r="J282" s="102"/>
      <c r="K282" s="37"/>
      <c r="L282" s="37"/>
    </row>
    <row r="283" spans="10:12" ht="12.75">
      <c r="J283" s="102"/>
      <c r="K283" s="37"/>
      <c r="L283" s="38"/>
    </row>
    <row r="284" spans="10:12" ht="12.75">
      <c r="J284" s="102"/>
      <c r="K284" s="37"/>
      <c r="L284" s="38"/>
    </row>
    <row r="285" spans="10:12" ht="12.75">
      <c r="J285" s="106"/>
      <c r="K285" s="38"/>
      <c r="L285" s="37"/>
    </row>
    <row r="286" spans="10:12" ht="12.75">
      <c r="J286" s="106"/>
      <c r="K286" s="38"/>
      <c r="L286" s="37"/>
    </row>
    <row r="287" spans="10:12" ht="12.75">
      <c r="J287" s="106"/>
      <c r="K287" s="38"/>
      <c r="L287" s="37"/>
    </row>
    <row r="288" spans="10:12" ht="12.75">
      <c r="J288" s="102"/>
      <c r="K288" s="37"/>
      <c r="L288" s="37"/>
    </row>
    <row r="289" spans="10:12" ht="12.75">
      <c r="J289" s="102"/>
      <c r="K289" s="37"/>
      <c r="L289" s="37"/>
    </row>
    <row r="290" spans="10:12" ht="12.75">
      <c r="J290" s="102"/>
      <c r="K290" s="37"/>
      <c r="L290" s="37"/>
    </row>
    <row r="291" spans="10:12" ht="12.75">
      <c r="J291" s="102"/>
      <c r="K291" s="37"/>
      <c r="L291" s="37"/>
    </row>
    <row r="292" spans="10:12" ht="12.75">
      <c r="J292" s="102"/>
      <c r="K292" s="37"/>
      <c r="L292" s="37"/>
    </row>
    <row r="293" spans="10:12" ht="12.75">
      <c r="J293" s="102"/>
      <c r="K293" s="37"/>
      <c r="L293" s="37"/>
    </row>
    <row r="294" spans="10:12" ht="12.75">
      <c r="J294" s="102"/>
      <c r="K294" s="37"/>
      <c r="L294" s="37"/>
    </row>
    <row r="295" spans="10:12" ht="12.75">
      <c r="J295" s="102"/>
      <c r="K295" s="37"/>
      <c r="L295" s="37"/>
    </row>
    <row r="296" spans="10:12" ht="12.75">
      <c r="J296" s="102"/>
      <c r="K296" s="37"/>
      <c r="L296" s="37"/>
    </row>
    <row r="297" spans="10:12" ht="12.75">
      <c r="J297" s="102"/>
      <c r="K297" s="37"/>
      <c r="L297" s="37"/>
    </row>
    <row r="298" spans="10:12" ht="12.75">
      <c r="J298" s="102"/>
      <c r="K298" s="37"/>
      <c r="L298" s="38"/>
    </row>
    <row r="299" spans="10:12" ht="12.75">
      <c r="J299" s="102"/>
      <c r="K299" s="37"/>
      <c r="L299" s="38"/>
    </row>
    <row r="300" spans="10:12" ht="12.75">
      <c r="J300" s="106"/>
      <c r="K300" s="38"/>
      <c r="L300" s="37"/>
    </row>
    <row r="301" spans="10:12" ht="12.75">
      <c r="J301" s="106"/>
      <c r="K301" s="38"/>
      <c r="L301" s="37"/>
    </row>
    <row r="302" spans="10:12" ht="12.75">
      <c r="J302" s="106"/>
      <c r="K302" s="38"/>
      <c r="L302" s="37"/>
    </row>
    <row r="303" spans="10:12" ht="12.75">
      <c r="J303" s="102"/>
      <c r="K303" s="37"/>
      <c r="L303" s="37"/>
    </row>
    <row r="304" spans="10:12" ht="12.75">
      <c r="J304" s="106"/>
      <c r="K304" s="38"/>
      <c r="L304" s="38"/>
    </row>
    <row r="305" spans="10:12" ht="12.75">
      <c r="J305" s="106"/>
      <c r="K305" s="38"/>
      <c r="L305" s="38"/>
    </row>
    <row r="306" spans="10:12" ht="12.75">
      <c r="J306" s="102"/>
      <c r="K306" s="37"/>
      <c r="L306" s="37"/>
    </row>
    <row r="307" spans="10:12" ht="12.75">
      <c r="J307" s="102"/>
      <c r="K307" s="37"/>
      <c r="L307" s="37"/>
    </row>
    <row r="308" spans="10:12" ht="12.75">
      <c r="J308" s="102"/>
      <c r="K308" s="37"/>
      <c r="L308" s="37"/>
    </row>
    <row r="309" spans="10:12" ht="12.75">
      <c r="J309" s="106"/>
      <c r="K309" s="38"/>
      <c r="L309" s="38"/>
    </row>
    <row r="310" spans="10:12" ht="12.75">
      <c r="J310" s="106"/>
      <c r="K310" s="38"/>
      <c r="L310" s="38"/>
    </row>
    <row r="311" spans="10:12" ht="12.75">
      <c r="J311" s="102"/>
      <c r="K311" s="37"/>
      <c r="L311" s="37"/>
    </row>
    <row r="312" spans="10:12" ht="12.75">
      <c r="J312" s="102"/>
      <c r="K312" s="37"/>
      <c r="L312" s="37"/>
    </row>
    <row r="313" spans="10:12" ht="12.75">
      <c r="J313" s="102"/>
      <c r="K313" s="37"/>
      <c r="L313" s="37"/>
    </row>
    <row r="314" spans="10:12" ht="12.75">
      <c r="J314" s="106"/>
      <c r="K314" s="38"/>
      <c r="L314" s="38"/>
    </row>
    <row r="315" spans="10:12" ht="12.75">
      <c r="J315" s="106"/>
      <c r="K315" s="38"/>
      <c r="L315" s="38"/>
    </row>
    <row r="316" spans="10:12" ht="12.75">
      <c r="J316" s="106"/>
      <c r="K316" s="38"/>
      <c r="L316" s="38"/>
    </row>
    <row r="317" spans="10:12" ht="12.75">
      <c r="J317" s="106"/>
      <c r="K317" s="38"/>
      <c r="L317" s="38"/>
    </row>
    <row r="318" spans="10:12" ht="12.75">
      <c r="J318" s="106"/>
      <c r="K318" s="38"/>
      <c r="L318" s="38"/>
    </row>
    <row r="319" spans="10:12" ht="12.75">
      <c r="J319" s="106"/>
      <c r="K319" s="38"/>
      <c r="L319" s="38"/>
    </row>
    <row r="320" spans="10:12" ht="12.75">
      <c r="J320" s="106"/>
      <c r="K320" s="38"/>
      <c r="L320" s="38"/>
    </row>
    <row r="321" spans="10:12" ht="12.75">
      <c r="J321" s="102"/>
      <c r="K321" s="37"/>
      <c r="L321" s="37"/>
    </row>
    <row r="322" spans="10:12" ht="12.75">
      <c r="J322" s="102"/>
      <c r="K322" s="37"/>
      <c r="L322" s="38"/>
    </row>
    <row r="323" spans="10:12" ht="12.75">
      <c r="J323" s="102"/>
      <c r="K323" s="37"/>
      <c r="L323" s="38"/>
    </row>
    <row r="324" spans="10:12" ht="12.75">
      <c r="J324" s="102"/>
      <c r="K324" s="37"/>
      <c r="L324" s="37"/>
    </row>
    <row r="325" spans="10:12" ht="12.75">
      <c r="J325" s="102"/>
      <c r="K325" s="40"/>
      <c r="L325" s="37"/>
    </row>
    <row r="326" spans="10:12" ht="12.75">
      <c r="J326" s="106"/>
      <c r="K326" s="38"/>
      <c r="L326" s="37"/>
    </row>
    <row r="327" spans="10:12" ht="12.75">
      <c r="J327" s="106"/>
      <c r="K327" s="38"/>
      <c r="L327" s="38"/>
    </row>
    <row r="328" spans="10:12" ht="12.75">
      <c r="J328" s="106"/>
      <c r="K328" s="38"/>
      <c r="L328" s="37"/>
    </row>
    <row r="329" spans="10:12" ht="12.75">
      <c r="J329" s="106"/>
      <c r="K329" s="38"/>
      <c r="L329" s="38"/>
    </row>
    <row r="330" spans="10:12" ht="12.75">
      <c r="J330" s="106"/>
      <c r="K330" s="38"/>
      <c r="L330" s="37"/>
    </row>
    <row r="331" spans="10:12" ht="12.75">
      <c r="J331" s="106"/>
      <c r="K331" s="38"/>
      <c r="L331" s="38"/>
    </row>
    <row r="332" spans="10:12" ht="12.75">
      <c r="J332" s="102"/>
      <c r="K332" s="37"/>
      <c r="L332" s="38"/>
    </row>
    <row r="333" spans="10:12" ht="12.75">
      <c r="J333" s="102"/>
      <c r="K333" s="37"/>
      <c r="L333" s="37"/>
    </row>
    <row r="334" spans="10:12" ht="12.75">
      <c r="J334" s="106"/>
      <c r="K334" s="38"/>
      <c r="L334" s="38"/>
    </row>
    <row r="335" spans="10:12" ht="12.75">
      <c r="J335" s="106"/>
      <c r="K335" s="38"/>
      <c r="L335" s="38"/>
    </row>
    <row r="336" spans="10:12" ht="12.75">
      <c r="J336" s="106"/>
      <c r="K336" s="38"/>
      <c r="L336" s="38"/>
    </row>
    <row r="337" spans="10:12" ht="12.75">
      <c r="J337" s="106"/>
      <c r="K337" s="38"/>
      <c r="L337" s="38"/>
    </row>
    <row r="338" spans="10:12" ht="12.75">
      <c r="J338" s="102"/>
      <c r="K338" s="37"/>
      <c r="L338" s="37"/>
    </row>
    <row r="339" spans="10:12" ht="12.75">
      <c r="J339" s="106"/>
      <c r="K339" s="38"/>
      <c r="L339" s="37"/>
    </row>
    <row r="340" spans="10:12" ht="12.75">
      <c r="J340" s="106"/>
      <c r="K340" s="38"/>
      <c r="L340" s="37"/>
    </row>
    <row r="341" spans="10:12" ht="12.75">
      <c r="J341" s="102"/>
      <c r="K341" s="37"/>
      <c r="L341" s="37"/>
    </row>
    <row r="342" spans="10:12" ht="12.75">
      <c r="J342" s="102"/>
      <c r="K342" s="37"/>
      <c r="L342" s="37"/>
    </row>
    <row r="343" spans="10:12" ht="12.75">
      <c r="J343" s="102"/>
      <c r="K343" s="37"/>
      <c r="L343" s="37"/>
    </row>
    <row r="344" spans="10:12" ht="12.75">
      <c r="J344" s="102"/>
      <c r="K344" s="37"/>
      <c r="L344" s="37"/>
    </row>
    <row r="345" spans="10:12" ht="12.75">
      <c r="J345" s="106"/>
      <c r="K345" s="38"/>
      <c r="L345" s="37"/>
    </row>
    <row r="346" spans="10:12" ht="12.75">
      <c r="J346" s="106"/>
      <c r="K346" s="38"/>
      <c r="L346" s="37"/>
    </row>
    <row r="347" spans="10:12" ht="12.75">
      <c r="J347" s="106"/>
      <c r="K347" s="38"/>
      <c r="L347" s="37"/>
    </row>
    <row r="348" spans="10:12" ht="12.75">
      <c r="J348" s="102"/>
      <c r="K348" s="37"/>
      <c r="L348" s="38"/>
    </row>
    <row r="349" spans="10:12" ht="12.75">
      <c r="J349" s="102"/>
      <c r="K349" s="37"/>
      <c r="L349" s="37"/>
    </row>
    <row r="350" spans="10:12" ht="12.75">
      <c r="J350" s="106"/>
      <c r="K350" s="38"/>
      <c r="L350" s="38"/>
    </row>
    <row r="351" spans="10:12" ht="12.75">
      <c r="J351" s="102"/>
      <c r="K351" s="37"/>
      <c r="L351" s="37"/>
    </row>
    <row r="352" spans="10:12" ht="12.75">
      <c r="J352" s="102"/>
      <c r="K352" s="37"/>
      <c r="L352" s="37"/>
    </row>
    <row r="353" spans="10:12" ht="12.75">
      <c r="J353" s="102"/>
      <c r="K353" s="37"/>
      <c r="L353" s="37"/>
    </row>
    <row r="354" spans="10:12" ht="12.75">
      <c r="J354" s="106"/>
      <c r="K354" s="38"/>
      <c r="L354" s="38"/>
    </row>
    <row r="355" spans="10:12" ht="12.75">
      <c r="J355" s="106"/>
      <c r="K355" s="38"/>
      <c r="L355" s="38"/>
    </row>
    <row r="356" spans="10:12" ht="12.75">
      <c r="J356" s="102"/>
      <c r="K356" s="37"/>
      <c r="L356" s="37"/>
    </row>
    <row r="357" spans="10:12" ht="12.75">
      <c r="J357" s="102"/>
      <c r="K357" s="37"/>
      <c r="L357" s="38"/>
    </row>
    <row r="358" spans="10:12" ht="12.75">
      <c r="J358" s="106"/>
      <c r="K358" s="38"/>
      <c r="L358" s="38"/>
    </row>
    <row r="359" spans="10:12" ht="12.75">
      <c r="J359" s="106"/>
      <c r="K359" s="41"/>
      <c r="L359" s="37"/>
    </row>
    <row r="360" spans="10:12" ht="12.75">
      <c r="J360" s="106"/>
      <c r="K360" s="38"/>
      <c r="L360" s="37"/>
    </row>
    <row r="361" spans="10:12" ht="12.75">
      <c r="J361" s="106"/>
      <c r="K361" s="38"/>
      <c r="L361" s="37"/>
    </row>
    <row r="362" spans="10:12" ht="12.75">
      <c r="J362" s="102"/>
      <c r="K362" s="37"/>
      <c r="L362" s="37"/>
    </row>
    <row r="363" spans="10:12" ht="12.75">
      <c r="J363" s="102"/>
      <c r="K363" s="37"/>
      <c r="L363" s="37"/>
    </row>
    <row r="364" spans="10:12" ht="12.75">
      <c r="J364" s="102"/>
      <c r="K364" s="37"/>
      <c r="L364" s="37"/>
    </row>
    <row r="365" spans="10:12" ht="12.75">
      <c r="J365" s="102"/>
      <c r="K365" s="37"/>
      <c r="L365" s="37"/>
    </row>
    <row r="366" spans="10:12" ht="12.75">
      <c r="J366" s="102"/>
      <c r="K366" s="37"/>
      <c r="L366" s="37"/>
    </row>
    <row r="367" spans="10:12" ht="12.75">
      <c r="J367" s="102"/>
      <c r="K367" s="37"/>
      <c r="L367" s="37"/>
    </row>
    <row r="368" spans="10:12" ht="12.75">
      <c r="J368" s="102"/>
      <c r="K368" s="37"/>
      <c r="L368" s="37"/>
    </row>
    <row r="369" spans="10:12" ht="12.75">
      <c r="J369" s="102"/>
      <c r="K369" s="37"/>
      <c r="L369" s="37"/>
    </row>
    <row r="370" spans="10:12" ht="12.75">
      <c r="J370" s="106"/>
      <c r="K370" s="42"/>
      <c r="L370" s="38"/>
    </row>
    <row r="371" spans="10:12" ht="12.75">
      <c r="J371" s="102"/>
      <c r="K371" s="37"/>
      <c r="L371" s="37"/>
    </row>
    <row r="372" spans="10:12" ht="12.75">
      <c r="J372" s="106"/>
      <c r="K372" s="38"/>
      <c r="L372" s="38"/>
    </row>
    <row r="373" spans="10:12" ht="12.75">
      <c r="J373" s="102"/>
      <c r="K373" s="43"/>
      <c r="L373" s="37"/>
    </row>
    <row r="374" spans="10:12" ht="12.75">
      <c r="J374" s="106"/>
      <c r="K374" s="43"/>
      <c r="L374" s="38"/>
    </row>
    <row r="375" spans="10:12" ht="12.75">
      <c r="J375" s="106"/>
      <c r="K375" s="43"/>
      <c r="L375" s="38"/>
    </row>
    <row r="376" spans="10:12" ht="12.75">
      <c r="J376" s="106"/>
      <c r="K376" s="43"/>
      <c r="L376" s="38"/>
    </row>
    <row r="377" spans="10:12" ht="12.75">
      <c r="J377" s="106"/>
      <c r="K377" s="43"/>
      <c r="L377" s="38"/>
    </row>
    <row r="378" spans="10:12" ht="12.75">
      <c r="J378" s="106"/>
      <c r="K378" s="38"/>
      <c r="L378" s="38"/>
    </row>
    <row r="379" spans="10:12" ht="12.75">
      <c r="J379" s="106"/>
      <c r="K379" s="38"/>
      <c r="L379" s="38"/>
    </row>
    <row r="380" spans="10:12" ht="12.75">
      <c r="J380" s="106"/>
      <c r="K380" s="38"/>
      <c r="L380" s="38"/>
    </row>
    <row r="381" spans="10:12" ht="12.75">
      <c r="J381" s="106"/>
      <c r="K381" s="38"/>
      <c r="L381" s="38"/>
    </row>
    <row r="382" spans="10:12" ht="12.75">
      <c r="J382" s="106"/>
      <c r="K382" s="38"/>
      <c r="L382" s="38"/>
    </row>
    <row r="383" spans="10:12" ht="12.75">
      <c r="J383" s="102"/>
      <c r="K383" s="37"/>
      <c r="L383" s="37"/>
    </row>
    <row r="384" spans="10:12" ht="12.75">
      <c r="J384" s="102"/>
      <c r="K384" s="37"/>
      <c r="L384" s="37"/>
    </row>
    <row r="385" spans="10:12" ht="12.75">
      <c r="J385" s="102"/>
      <c r="K385" s="37"/>
      <c r="L385" s="37"/>
    </row>
    <row r="386" spans="10:12" ht="12.75">
      <c r="J386" s="102"/>
      <c r="K386" s="37"/>
      <c r="L386" s="37"/>
    </row>
    <row r="387" spans="10:12" ht="12.75">
      <c r="J387" s="102"/>
      <c r="K387" s="37"/>
      <c r="L387" s="37"/>
    </row>
    <row r="388" spans="10:12" ht="12.75">
      <c r="J388" s="102"/>
      <c r="K388" s="37"/>
      <c r="L388" s="37"/>
    </row>
    <row r="389" spans="10:12" ht="12.75">
      <c r="J389" s="106"/>
      <c r="K389" s="38"/>
      <c r="L389" s="37"/>
    </row>
    <row r="390" spans="10:12" ht="12.75">
      <c r="J390" s="106"/>
      <c r="K390" s="38"/>
      <c r="L390" s="37"/>
    </row>
    <row r="391" spans="10:12" ht="12.75">
      <c r="J391" s="102"/>
      <c r="K391" s="37"/>
      <c r="L391" s="37"/>
    </row>
    <row r="392" spans="10:12" ht="12.75">
      <c r="J392" s="102"/>
      <c r="K392" s="37"/>
      <c r="L392" s="37"/>
    </row>
    <row r="393" spans="10:12" ht="12.75">
      <c r="J393" s="99"/>
      <c r="K393" s="35"/>
      <c r="L393" s="35"/>
    </row>
    <row r="394" spans="10:12" ht="12.75">
      <c r="J394" s="102"/>
      <c r="K394" s="37"/>
      <c r="L394" s="37"/>
    </row>
    <row r="395" spans="10:12" ht="12.75">
      <c r="J395" s="54"/>
      <c r="K395" s="41"/>
      <c r="L395" s="38"/>
    </row>
    <row r="396" spans="10:12" ht="12.75">
      <c r="J396" s="54"/>
      <c r="K396" s="41"/>
      <c r="L396" s="38"/>
    </row>
    <row r="397" spans="10:12" ht="12.75">
      <c r="J397" s="106"/>
      <c r="K397" s="41"/>
      <c r="L397" s="38"/>
    </row>
    <row r="398" spans="10:12" ht="12.75">
      <c r="J398" s="106"/>
      <c r="K398" s="41"/>
      <c r="L398" s="38"/>
    </row>
    <row r="399" spans="10:12" ht="12.75">
      <c r="J399" s="102"/>
      <c r="K399" s="44"/>
      <c r="L399" s="37"/>
    </row>
    <row r="400" spans="10:12" ht="12.75">
      <c r="J400" s="11"/>
      <c r="K400" s="44"/>
      <c r="L400" s="37"/>
    </row>
    <row r="401" spans="10:12" ht="12.75">
      <c r="J401" s="54"/>
      <c r="K401" s="41"/>
      <c r="L401" s="38"/>
    </row>
    <row r="402" spans="10:12" ht="12.75">
      <c r="J402" s="54"/>
      <c r="K402" s="41"/>
      <c r="L402" s="38"/>
    </row>
    <row r="403" spans="10:12" ht="12.75">
      <c r="J403" s="11"/>
      <c r="K403" s="44"/>
      <c r="L403" s="37"/>
    </row>
    <row r="404" spans="10:12" ht="12.75">
      <c r="J404" s="54"/>
      <c r="K404" s="41"/>
      <c r="L404" s="38"/>
    </row>
    <row r="405" spans="10:12" ht="12.75">
      <c r="J405" s="106"/>
      <c r="K405" s="38"/>
      <c r="L405" s="38"/>
    </row>
    <row r="406" spans="10:12" ht="12.75">
      <c r="J406" s="108"/>
      <c r="K406" s="38"/>
      <c r="L406" s="38"/>
    </row>
    <row r="407" spans="10:12" ht="12.75">
      <c r="J407" s="108"/>
      <c r="K407" s="38"/>
      <c r="L407" s="38"/>
    </row>
    <row r="408" spans="10:12" ht="12.75">
      <c r="J408" s="108"/>
      <c r="K408" s="38"/>
      <c r="L408" s="38"/>
    </row>
    <row r="409" spans="10:12" ht="12.75">
      <c r="J409" s="103"/>
      <c r="K409" s="44"/>
      <c r="L409" s="37"/>
    </row>
    <row r="410" spans="10:12" ht="12.75">
      <c r="J410" s="109"/>
      <c r="K410" s="41"/>
      <c r="L410" s="46"/>
    </row>
    <row r="411" spans="10:12" ht="12.75">
      <c r="J411" s="109"/>
      <c r="K411" s="45"/>
      <c r="L411" s="46"/>
    </row>
    <row r="412" spans="10:12" ht="12.75">
      <c r="J412" s="102"/>
      <c r="K412" s="44"/>
      <c r="L412" s="37"/>
    </row>
    <row r="413" spans="10:12" ht="12.75">
      <c r="J413" s="106"/>
      <c r="K413" s="41"/>
      <c r="L413" s="38"/>
    </row>
    <row r="414" spans="10:12" ht="12.75">
      <c r="J414" s="102"/>
      <c r="K414" s="37"/>
      <c r="L414" s="37"/>
    </row>
    <row r="415" spans="10:12" ht="12.75">
      <c r="J415" s="106"/>
      <c r="K415" s="38"/>
      <c r="L415" s="38"/>
    </row>
    <row r="416" spans="10:12" ht="12.75">
      <c r="J416" s="102"/>
      <c r="K416" s="37"/>
      <c r="L416" s="37"/>
    </row>
    <row r="417" spans="10:12" ht="12.75">
      <c r="J417" s="102"/>
      <c r="K417" s="37"/>
      <c r="L417" s="37"/>
    </row>
    <row r="418" spans="10:12" ht="12.75">
      <c r="J418" s="102"/>
      <c r="K418" s="47"/>
      <c r="L418" s="37"/>
    </row>
    <row r="419" spans="10:12" ht="12.75">
      <c r="J419" s="102"/>
      <c r="K419" s="37"/>
      <c r="L419" s="37"/>
    </row>
    <row r="420" spans="10:12" ht="12.75">
      <c r="J420" s="102"/>
      <c r="K420" s="47"/>
      <c r="L420" s="37"/>
    </row>
    <row r="421" spans="10:12" ht="12.75">
      <c r="J421" s="102"/>
      <c r="K421" s="47"/>
      <c r="L421" s="37"/>
    </row>
    <row r="422" spans="10:12" ht="12.75">
      <c r="J422" s="102"/>
      <c r="K422" s="47"/>
      <c r="L422" s="37"/>
    </row>
    <row r="423" spans="10:12" ht="12.75">
      <c r="J423" s="102"/>
      <c r="K423" s="47"/>
      <c r="L423" s="37"/>
    </row>
    <row r="424" spans="10:12" ht="12.75">
      <c r="J424" s="102"/>
      <c r="K424" s="47"/>
      <c r="L424" s="37"/>
    </row>
    <row r="425" spans="10:12" ht="12.75">
      <c r="J425" s="106"/>
      <c r="K425" s="46"/>
      <c r="L425" s="38"/>
    </row>
    <row r="426" spans="10:12" ht="12.75">
      <c r="J426" s="102"/>
      <c r="K426" s="47"/>
      <c r="L426" s="37"/>
    </row>
    <row r="427" spans="10:12" ht="12.75">
      <c r="J427" s="102"/>
      <c r="K427" s="47"/>
      <c r="L427" s="37"/>
    </row>
    <row r="428" spans="10:12" ht="12.75">
      <c r="J428" s="104"/>
      <c r="K428" s="47"/>
      <c r="L428" s="37"/>
    </row>
    <row r="429" spans="10:12" ht="12.75">
      <c r="J429" s="102"/>
      <c r="K429" s="37"/>
      <c r="L429" s="48"/>
    </row>
    <row r="430" spans="10:12" ht="12.75">
      <c r="J430" s="102"/>
      <c r="K430" s="44"/>
      <c r="L430" s="48"/>
    </row>
    <row r="431" spans="10:12" ht="12.75">
      <c r="J431" s="103"/>
      <c r="K431" s="44"/>
      <c r="L431" s="48"/>
    </row>
    <row r="432" spans="10:12" ht="12.75">
      <c r="J432" s="103"/>
      <c r="K432" s="44"/>
      <c r="L432" s="48"/>
    </row>
    <row r="433" spans="10:12" ht="12.75">
      <c r="J433" s="103"/>
      <c r="K433" s="44"/>
      <c r="L433" s="48"/>
    </row>
    <row r="434" spans="10:12" ht="12.75">
      <c r="J434" s="103"/>
      <c r="K434" s="47"/>
      <c r="L434" s="48"/>
    </row>
    <row r="435" spans="10:12" ht="12.75">
      <c r="J435" s="102"/>
      <c r="K435" s="49"/>
      <c r="L435" s="48"/>
    </row>
    <row r="436" spans="10:12" ht="12.75">
      <c r="J436" s="106"/>
      <c r="K436" s="41"/>
      <c r="L436" s="46"/>
    </row>
    <row r="437" spans="10:12" ht="12.75">
      <c r="J437" s="106"/>
      <c r="K437" s="41"/>
      <c r="L437" s="46"/>
    </row>
    <row r="438" spans="10:12" ht="12.75">
      <c r="J438" s="103"/>
      <c r="K438" s="44"/>
      <c r="L438" s="48"/>
    </row>
    <row r="439" spans="10:12" ht="12.75">
      <c r="J439" s="103"/>
      <c r="K439" s="44"/>
      <c r="L439" s="48"/>
    </row>
    <row r="440" spans="10:12" ht="12.75">
      <c r="J440" s="103"/>
      <c r="K440" s="47"/>
      <c r="L440" s="48"/>
    </row>
    <row r="441" spans="10:12" ht="12.75">
      <c r="J441" s="103"/>
      <c r="K441" s="48"/>
      <c r="L441" s="48"/>
    </row>
    <row r="442" spans="10:12" ht="12.75">
      <c r="J442" s="104"/>
      <c r="K442" s="48"/>
      <c r="L442" s="48"/>
    </row>
    <row r="443" spans="10:12" ht="12.75">
      <c r="J443" s="103"/>
      <c r="K443" s="48"/>
      <c r="L443" s="48"/>
    </row>
    <row r="444" spans="10:12" ht="12.75">
      <c r="J444" s="106"/>
      <c r="K444" s="38"/>
      <c r="L444" s="46"/>
    </row>
    <row r="445" spans="10:12" ht="12.75">
      <c r="J445" s="106"/>
      <c r="K445" s="38"/>
      <c r="L445" s="46"/>
    </row>
    <row r="446" spans="10:12" ht="12.75">
      <c r="J446" s="102"/>
      <c r="K446" s="44"/>
      <c r="L446" s="48"/>
    </row>
    <row r="447" spans="10:12" ht="12.75">
      <c r="J447" s="106"/>
      <c r="K447" s="41"/>
      <c r="L447" s="46"/>
    </row>
    <row r="448" spans="10:12" ht="12.75">
      <c r="J448" s="109"/>
      <c r="K448" s="41"/>
      <c r="L448" s="46"/>
    </row>
    <row r="449" spans="10:12" ht="12.75">
      <c r="J449" s="109"/>
      <c r="K449" s="41"/>
      <c r="L449" s="46"/>
    </row>
    <row r="450" spans="10:12" ht="12.75">
      <c r="J450" s="109"/>
      <c r="K450" s="41"/>
      <c r="L450" s="46"/>
    </row>
    <row r="451" spans="10:12" ht="12.75">
      <c r="J451" s="102"/>
      <c r="K451" s="37"/>
      <c r="L451" s="37"/>
    </row>
    <row r="452" spans="10:12" ht="12.75">
      <c r="J452" s="102"/>
      <c r="K452" s="37"/>
      <c r="L452" s="37"/>
    </row>
    <row r="453" spans="10:12" ht="12.75">
      <c r="J453" s="102"/>
      <c r="K453" s="47"/>
      <c r="L453" s="37"/>
    </row>
    <row r="454" spans="10:12" ht="12.75">
      <c r="J454" s="102"/>
      <c r="K454" s="49"/>
      <c r="L454" s="37"/>
    </row>
    <row r="455" spans="10:12" ht="12.75">
      <c r="J455" s="102"/>
      <c r="K455" s="44"/>
      <c r="L455" s="37"/>
    </row>
    <row r="456" spans="10:12" ht="12.75">
      <c r="J456" s="106"/>
      <c r="K456" s="41"/>
      <c r="L456" s="38"/>
    </row>
    <row r="457" spans="10:12" ht="12.75">
      <c r="J457" s="106"/>
      <c r="K457" s="41"/>
      <c r="L457" s="38"/>
    </row>
    <row r="458" spans="10:12" ht="12.75">
      <c r="J458" s="106"/>
      <c r="K458" s="41"/>
      <c r="L458" s="38"/>
    </row>
    <row r="459" spans="10:12" ht="12.75">
      <c r="J459" s="102"/>
      <c r="K459" s="44"/>
      <c r="L459" s="37"/>
    </row>
    <row r="460" spans="10:12" ht="12.75">
      <c r="J460" s="102"/>
      <c r="K460" s="37"/>
      <c r="L460" s="37"/>
    </row>
    <row r="461" spans="10:12" ht="12.75">
      <c r="J461" s="102"/>
      <c r="K461" s="44"/>
      <c r="L461" s="37"/>
    </row>
    <row r="462" spans="10:12" ht="12.75">
      <c r="J462" s="102"/>
      <c r="K462" s="44"/>
      <c r="L462" s="37"/>
    </row>
    <row r="463" spans="10:12" ht="12.75">
      <c r="J463" s="102"/>
      <c r="K463" s="49"/>
      <c r="L463" s="37"/>
    </row>
    <row r="464" spans="10:12" ht="12.75">
      <c r="J464" s="102"/>
      <c r="K464" s="49"/>
      <c r="L464" s="37"/>
    </row>
    <row r="465" spans="10:12" ht="12.75">
      <c r="J465" s="102"/>
      <c r="K465" s="49"/>
      <c r="L465" s="37"/>
    </row>
    <row r="466" spans="10:12" ht="12.75">
      <c r="J466" s="106"/>
      <c r="K466" s="38"/>
      <c r="L466" s="38"/>
    </row>
    <row r="467" spans="10:12" ht="12.75">
      <c r="J467" s="106"/>
      <c r="K467" s="38"/>
      <c r="L467" s="38"/>
    </row>
    <row r="468" spans="10:12" ht="12.75">
      <c r="J468" s="106"/>
      <c r="K468" s="38"/>
      <c r="L468" s="38"/>
    </row>
    <row r="469" spans="10:12" ht="12.75">
      <c r="J469" s="106"/>
      <c r="K469" s="38"/>
      <c r="L469" s="38"/>
    </row>
    <row r="470" spans="10:12" ht="12.75">
      <c r="J470" s="106"/>
      <c r="K470" s="41"/>
      <c r="L470" s="38"/>
    </row>
    <row r="471" spans="10:12" ht="12.75">
      <c r="J471" s="106"/>
      <c r="K471" s="41"/>
      <c r="L471" s="38"/>
    </row>
    <row r="472" spans="10:12" ht="12.75">
      <c r="J472" s="106"/>
      <c r="K472" s="38"/>
      <c r="L472" s="38"/>
    </row>
    <row r="473" spans="10:12" ht="12.75">
      <c r="J473" s="106"/>
      <c r="K473" s="41"/>
      <c r="L473" s="38"/>
    </row>
    <row r="474" spans="10:12" ht="12.75">
      <c r="J474" s="106"/>
      <c r="K474" s="41"/>
      <c r="L474" s="38"/>
    </row>
    <row r="475" spans="10:12" ht="12.75">
      <c r="J475" s="106"/>
      <c r="K475" s="41"/>
      <c r="L475" s="38"/>
    </row>
    <row r="476" spans="10:12" ht="12.75">
      <c r="J476" s="102"/>
      <c r="K476" s="44"/>
      <c r="L476" s="37"/>
    </row>
    <row r="477" spans="10:12" ht="12.75">
      <c r="J477" s="102"/>
      <c r="K477" s="44"/>
      <c r="L477" s="37"/>
    </row>
    <row r="478" spans="10:12" ht="12.75">
      <c r="J478" s="102"/>
      <c r="K478" s="44"/>
      <c r="L478" s="37"/>
    </row>
    <row r="479" spans="10:12" ht="12.75">
      <c r="J479" s="102"/>
      <c r="K479" s="44"/>
      <c r="L479" s="37"/>
    </row>
    <row r="480" spans="10:12" ht="12.75">
      <c r="J480" s="102"/>
      <c r="K480" s="44"/>
      <c r="L480" s="37"/>
    </row>
    <row r="481" spans="10:12" ht="12.75">
      <c r="J481" s="102"/>
      <c r="K481" s="44"/>
      <c r="L481" s="37"/>
    </row>
    <row r="482" spans="10:12" ht="12.75">
      <c r="J482" s="102"/>
      <c r="K482" s="44"/>
      <c r="L482" s="37"/>
    </row>
    <row r="483" spans="10:12" ht="12.75">
      <c r="J483" s="102"/>
      <c r="K483" s="50"/>
      <c r="L483" s="37"/>
    </row>
    <row r="484" spans="10:12" ht="12.75">
      <c r="J484" s="106"/>
      <c r="K484" s="51"/>
      <c r="L484" s="38"/>
    </row>
    <row r="485" spans="10:12" ht="12.75">
      <c r="J485" s="103"/>
      <c r="K485" s="52"/>
      <c r="L485" s="48"/>
    </row>
    <row r="486" spans="10:12" ht="12.75">
      <c r="J486" s="102"/>
      <c r="K486" s="44"/>
      <c r="L486" s="37"/>
    </row>
    <row r="487" spans="10:12" ht="12.75">
      <c r="J487" s="102"/>
      <c r="K487" s="44"/>
      <c r="L487" s="37"/>
    </row>
    <row r="488" spans="10:12" ht="12.75">
      <c r="J488" s="102"/>
      <c r="K488" s="37"/>
      <c r="L488" s="37"/>
    </row>
    <row r="489" spans="10:12" ht="12.75">
      <c r="J489" s="102"/>
      <c r="K489" s="37"/>
      <c r="L489" s="37"/>
    </row>
    <row r="490" spans="10:12" ht="12.75">
      <c r="J490" s="102"/>
      <c r="K490" s="37"/>
      <c r="L490" s="37"/>
    </row>
    <row r="491" spans="10:12" ht="12.75">
      <c r="J491" s="102"/>
      <c r="K491" s="37"/>
      <c r="L491" s="37"/>
    </row>
    <row r="492" spans="10:12" ht="12.75">
      <c r="J492" s="102"/>
      <c r="K492" s="37"/>
      <c r="L492" s="37"/>
    </row>
    <row r="493" spans="10:12" ht="12.75">
      <c r="J493" s="102"/>
      <c r="K493" s="37"/>
      <c r="L493" s="37"/>
    </row>
    <row r="494" spans="10:12" ht="12.75">
      <c r="J494" s="102"/>
      <c r="K494" s="37"/>
      <c r="L494" s="37"/>
    </row>
    <row r="495" spans="10:12" ht="12.75">
      <c r="J495" s="102"/>
      <c r="K495" s="37"/>
      <c r="L495" s="37"/>
    </row>
    <row r="496" spans="10:12" ht="12.75">
      <c r="J496" s="101"/>
      <c r="K496" s="53"/>
      <c r="L496" s="5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1A117082-AE84-45DC-B4B1-E854891D3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2024-01-24T17:54:22Z</dcterms:created>
  <dcterms:modified xsi:type="dcterms:W3CDTF">2024-01-24T17:54:30Z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</Properties>
</file>