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<sst xmlns="http://schemas.openxmlformats.org/spreadsheetml/2006/main" count="53" uniqueCount="35">
  <si>
    <t>jednotka</t>
  </si>
  <si>
    <t>počet jednotek</t>
  </si>
  <si>
    <t>měsíc</t>
  </si>
  <si>
    <t>jednotková cena bez DPH Kč</t>
  </si>
  <si>
    <t>poř. č.</t>
  </si>
  <si>
    <t>sazba DPH %</t>
  </si>
  <si>
    <t>výše DPH Kč</t>
  </si>
  <si>
    <t>cena včetně DPH Kč</t>
  </si>
  <si>
    <t>Nabídková cena</t>
  </si>
  <si>
    <t>Cena celkem</t>
  </si>
  <si>
    <t>cena  celkem bez DPH Kč</t>
  </si>
  <si>
    <t>Server</t>
  </si>
  <si>
    <t>ks</t>
  </si>
  <si>
    <t>Diskové pole</t>
  </si>
  <si>
    <t>Upgrade SW</t>
  </si>
  <si>
    <t>SWITCH 24 portů POE</t>
  </si>
  <si>
    <t>SWITCH 24 PORT</t>
  </si>
  <si>
    <t>SWITCH 48 PORTŮ POE</t>
  </si>
  <si>
    <t xml:space="preserve">SWITCH 48 PORTŮ </t>
  </si>
  <si>
    <t>SWITCH 8 PORTŮ</t>
  </si>
  <si>
    <t>WIFI AP PRO KONGRESOVÉ SALONKY A RECEPCI</t>
  </si>
  <si>
    <t>WIFI AP PRO POKOJE</t>
  </si>
  <si>
    <t>WIFI AP PRO POKOJE 10NP</t>
  </si>
  <si>
    <t>KONCOVÉ STANICE - NTB</t>
  </si>
  <si>
    <t>kmp</t>
  </si>
  <si>
    <t>PŘÍSLUŠENSTVÍ</t>
  </si>
  <si>
    <t>ČB LASEROVÁ TISKÁRNA A4</t>
  </si>
  <si>
    <t>ČB MULTIFUNKČNÍ ZAŘÍZENÍ A4</t>
  </si>
  <si>
    <t>COLOR MULTIFUNKČNÍ ZAŘÍZENÍ FORMÁT A3</t>
  </si>
  <si>
    <t>,</t>
  </si>
  <si>
    <t>LICENCE KANCELÁŘSKÝ BALÍK</t>
  </si>
  <si>
    <t xml:space="preserve">KONCOVÉ STANICE PC </t>
  </si>
  <si>
    <t>Páteřní switch 24 portů</t>
  </si>
  <si>
    <t>Páteřní switch 48 portů</t>
  </si>
  <si>
    <t>Instalace a konfigurace WIFI AP , switchů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</si>
</sst>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ck"/>
      <bottom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2" fillId="0" borderId="0" xfId="0" applyFont="1"/>
    <xf numFmtId="0" fontId="0" fillId="0" borderId="0" xfId="0" applyAlignment="1">
      <alignment vertical="top"/>
    </xf>
    <xf numFmtId="0" fontId="0" fillId="3" borderId="0" xfId="0" applyFill="1"/>
    <xf numFmtId="3" fontId="0" fillId="3" borderId="0" xfId="0" applyNumberFormat="1" applyFill="1" applyAlignment="1">
      <alignment horizontal="right"/>
    </xf>
    <xf numFmtId="0" fontId="0" fillId="3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3" borderId="2" xfId="0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right"/>
    </xf>
    <xf numFmtId="0" fontId="0" fillId="3" borderId="2" xfId="0" applyFill="1" applyBorder="1"/>
    <xf numFmtId="0" fontId="2" fillId="3" borderId="0" xfId="0" applyFont="1" applyFill="1"/>
    <xf numFmtId="0" fontId="0" fillId="0" borderId="3" xfId="0" applyBorder="1"/>
    <xf numFmtId="3" fontId="0" fillId="4" borderId="3" xfId="0" applyNumberFormat="1" applyFill="1" applyBorder="1" applyAlignment="1">
      <alignment horizontal="right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right"/>
    </xf>
    <xf numFmtId="0" fontId="0" fillId="4" borderId="3" xfId="0" applyFill="1" applyBorder="1"/>
    <xf numFmtId="0" fontId="0" fillId="0" borderId="4" xfId="0" applyBorder="1"/>
    <xf numFmtId="3" fontId="0" fillId="4" borderId="3" xfId="0" applyNumberFormat="1" applyFill="1" applyBorder="1"/>
    <xf numFmtId="3" fontId="0" fillId="3" borderId="2" xfId="0" applyNumberFormat="1" applyFill="1" applyBorder="1"/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CDBD3-423D-426D-8981-307D1A22B7D2}">
  <dimension ref="A2:I29"/>
  <sheetViews>
    <sheetView tabSelected="1" workbookViewId="0" topLeftCell="A4">
      <selection activeCell="O26" sqref="O26"/>
    </sheetView>
  </sheetViews>
  <sheetFormatPr defaultColWidth="9.140625" defaultRowHeight="15"/>
  <cols>
    <col min="1" max="1" width="11.28125" style="0" customWidth="1"/>
    <col min="2" max="2" width="73.8515625" style="0" customWidth="1"/>
    <col min="3" max="3" width="7.140625" style="0" customWidth="1"/>
    <col min="4" max="4" width="14.00390625" style="0" customWidth="1"/>
    <col min="6" max="6" width="16.57421875" style="0" customWidth="1"/>
    <col min="8" max="8" width="15.28125" style="0" customWidth="1"/>
    <col min="9" max="9" width="17.8515625" style="0" customWidth="1"/>
  </cols>
  <sheetData>
    <row r="2" ht="15">
      <c r="B2" s="4"/>
    </row>
    <row r="4" spans="1:9" ht="45">
      <c r="A4" s="2" t="s">
        <v>4</v>
      </c>
      <c r="B4" s="3" t="s">
        <v>8</v>
      </c>
      <c r="C4" s="2" t="s">
        <v>0</v>
      </c>
      <c r="D4" s="2" t="s">
        <v>3</v>
      </c>
      <c r="E4" s="2" t="s">
        <v>1</v>
      </c>
      <c r="F4" s="2" t="s">
        <v>10</v>
      </c>
      <c r="G4" s="2" t="s">
        <v>5</v>
      </c>
      <c r="H4" s="2" t="s">
        <v>6</v>
      </c>
      <c r="I4" s="2" t="s">
        <v>7</v>
      </c>
    </row>
    <row r="5" spans="1:9" ht="15">
      <c r="A5" s="1">
        <v>1</v>
      </c>
      <c r="B5" s="9" t="s">
        <v>11</v>
      </c>
      <c r="C5" s="15" t="s">
        <v>12</v>
      </c>
      <c r="D5" s="16">
        <v>0</v>
      </c>
      <c r="E5" s="17">
        <v>2</v>
      </c>
      <c r="F5" s="18">
        <f>D5*E5</f>
        <v>0</v>
      </c>
      <c r="G5" s="19">
        <v>21</v>
      </c>
      <c r="H5" s="19">
        <f>F5*0.21</f>
        <v>0</v>
      </c>
      <c r="I5" s="21">
        <f>F5+H5</f>
        <v>0</v>
      </c>
    </row>
    <row r="6" spans="1:9" ht="15">
      <c r="A6" s="1">
        <v>2</v>
      </c>
      <c r="B6" s="9" t="s">
        <v>13</v>
      </c>
      <c r="C6" s="15" t="s">
        <v>12</v>
      </c>
      <c r="D6" s="16">
        <v>0</v>
      </c>
      <c r="E6" s="17">
        <v>1</v>
      </c>
      <c r="F6" s="18">
        <f aca="true" t="shared" si="0" ref="F6:F25">D6*E6</f>
        <v>0</v>
      </c>
      <c r="G6" s="19">
        <v>21</v>
      </c>
      <c r="H6" s="19">
        <f aca="true" t="shared" si="1" ref="H6:H25">F6*0.21</f>
        <v>0</v>
      </c>
      <c r="I6" s="21">
        <f aca="true" t="shared" si="2" ref="I6:I25">F6+H6</f>
        <v>0</v>
      </c>
    </row>
    <row r="7" spans="1:9" ht="15">
      <c r="A7" s="1">
        <v>3</v>
      </c>
      <c r="B7" s="9" t="s">
        <v>14</v>
      </c>
      <c r="C7" s="15" t="s">
        <v>2</v>
      </c>
      <c r="D7" s="16">
        <v>0</v>
      </c>
      <c r="E7" s="17">
        <v>36</v>
      </c>
      <c r="F7" s="18">
        <f t="shared" si="0"/>
        <v>0</v>
      </c>
      <c r="G7" s="19">
        <v>21</v>
      </c>
      <c r="H7" s="19">
        <f t="shared" si="1"/>
        <v>0</v>
      </c>
      <c r="I7" s="21">
        <f t="shared" si="2"/>
        <v>0</v>
      </c>
    </row>
    <row r="8" spans="1:9" ht="15">
      <c r="A8" s="1">
        <v>4</v>
      </c>
      <c r="B8" s="9" t="s">
        <v>32</v>
      </c>
      <c r="C8" s="15" t="s">
        <v>12</v>
      </c>
      <c r="D8" s="16">
        <v>0</v>
      </c>
      <c r="E8" s="17">
        <v>2</v>
      </c>
      <c r="F8" s="18">
        <f t="shared" si="0"/>
        <v>0</v>
      </c>
      <c r="G8" s="19">
        <v>21</v>
      </c>
      <c r="H8" s="19">
        <f t="shared" si="1"/>
        <v>0</v>
      </c>
      <c r="I8" s="21">
        <f t="shared" si="2"/>
        <v>0</v>
      </c>
    </row>
    <row r="9" spans="1:9" ht="15">
      <c r="A9" s="1">
        <v>5</v>
      </c>
      <c r="B9" s="9" t="s">
        <v>33</v>
      </c>
      <c r="C9" s="15" t="s">
        <v>12</v>
      </c>
      <c r="D9" s="16">
        <v>0</v>
      </c>
      <c r="E9" s="17">
        <v>2</v>
      </c>
      <c r="F9" s="18">
        <f t="shared" si="0"/>
        <v>0</v>
      </c>
      <c r="G9" s="19">
        <v>21</v>
      </c>
      <c r="H9" s="19">
        <f t="shared" si="1"/>
        <v>0</v>
      </c>
      <c r="I9" s="21">
        <f t="shared" si="2"/>
        <v>0</v>
      </c>
    </row>
    <row r="10" spans="1:9" ht="15">
      <c r="A10" s="1">
        <v>6</v>
      </c>
      <c r="B10" s="9" t="s">
        <v>15</v>
      </c>
      <c r="C10" s="15" t="s">
        <v>12</v>
      </c>
      <c r="D10" s="16">
        <v>0</v>
      </c>
      <c r="E10" s="17">
        <v>6</v>
      </c>
      <c r="F10" s="18">
        <f t="shared" si="0"/>
        <v>0</v>
      </c>
      <c r="G10" s="19">
        <v>21</v>
      </c>
      <c r="H10" s="19">
        <f t="shared" si="1"/>
        <v>0</v>
      </c>
      <c r="I10" s="21">
        <f t="shared" si="2"/>
        <v>0</v>
      </c>
    </row>
    <row r="11" spans="1:9" ht="15">
      <c r="A11" s="1">
        <v>7</v>
      </c>
      <c r="B11" s="9" t="s">
        <v>16</v>
      </c>
      <c r="C11" s="15" t="s">
        <v>12</v>
      </c>
      <c r="D11" s="16">
        <v>0</v>
      </c>
      <c r="E11" s="17">
        <v>1</v>
      </c>
      <c r="F11" s="18">
        <f t="shared" si="0"/>
        <v>0</v>
      </c>
      <c r="G11" s="19">
        <v>21</v>
      </c>
      <c r="H11" s="19">
        <f t="shared" si="1"/>
        <v>0</v>
      </c>
      <c r="I11" s="21">
        <f t="shared" si="2"/>
        <v>0</v>
      </c>
    </row>
    <row r="12" spans="1:9" ht="15">
      <c r="A12" s="1">
        <v>8</v>
      </c>
      <c r="B12" s="9" t="s">
        <v>17</v>
      </c>
      <c r="C12" s="15" t="s">
        <v>12</v>
      </c>
      <c r="D12" s="16">
        <v>0</v>
      </c>
      <c r="E12" s="17">
        <v>5</v>
      </c>
      <c r="F12" s="18">
        <f t="shared" si="0"/>
        <v>0</v>
      </c>
      <c r="G12" s="19">
        <v>21</v>
      </c>
      <c r="H12" s="19">
        <f t="shared" si="1"/>
        <v>0</v>
      </c>
      <c r="I12" s="21">
        <f t="shared" si="2"/>
        <v>0</v>
      </c>
    </row>
    <row r="13" spans="1:9" ht="15">
      <c r="A13" s="1">
        <v>9</v>
      </c>
      <c r="B13" s="9" t="s">
        <v>18</v>
      </c>
      <c r="C13" s="15" t="s">
        <v>12</v>
      </c>
      <c r="D13" s="16">
        <v>0</v>
      </c>
      <c r="E13" s="17">
        <v>14</v>
      </c>
      <c r="F13" s="18">
        <f t="shared" si="0"/>
        <v>0</v>
      </c>
      <c r="G13" s="19">
        <v>21</v>
      </c>
      <c r="H13" s="19">
        <f t="shared" si="1"/>
        <v>0</v>
      </c>
      <c r="I13" s="21">
        <f t="shared" si="2"/>
        <v>0</v>
      </c>
    </row>
    <row r="14" spans="1:9" ht="15">
      <c r="A14" s="1">
        <v>10</v>
      </c>
      <c r="B14" s="9" t="s">
        <v>19</v>
      </c>
      <c r="C14" s="15" t="s">
        <v>12</v>
      </c>
      <c r="D14" s="16">
        <v>0</v>
      </c>
      <c r="E14" s="17">
        <v>2</v>
      </c>
      <c r="F14" s="18">
        <f t="shared" si="0"/>
        <v>0</v>
      </c>
      <c r="G14" s="19">
        <v>21</v>
      </c>
      <c r="H14" s="19">
        <f t="shared" si="1"/>
        <v>0</v>
      </c>
      <c r="I14" s="21">
        <f t="shared" si="2"/>
        <v>0</v>
      </c>
    </row>
    <row r="15" spans="1:9" ht="15">
      <c r="A15" s="1">
        <v>11</v>
      </c>
      <c r="B15" s="9" t="s">
        <v>20</v>
      </c>
      <c r="C15" s="20" t="s">
        <v>12</v>
      </c>
      <c r="D15" s="16">
        <v>0</v>
      </c>
      <c r="E15" s="17">
        <v>9</v>
      </c>
      <c r="F15" s="18">
        <f t="shared" si="0"/>
        <v>0</v>
      </c>
      <c r="G15" s="19">
        <v>21</v>
      </c>
      <c r="H15" s="19">
        <f t="shared" si="1"/>
        <v>0</v>
      </c>
      <c r="I15" s="21">
        <f t="shared" si="2"/>
        <v>0</v>
      </c>
    </row>
    <row r="16" spans="1:9" ht="15">
      <c r="A16" s="1">
        <v>12</v>
      </c>
      <c r="B16" s="9" t="s">
        <v>21</v>
      </c>
      <c r="C16" s="20" t="s">
        <v>12</v>
      </c>
      <c r="D16" s="16">
        <v>0</v>
      </c>
      <c r="E16" s="17">
        <v>36</v>
      </c>
      <c r="F16" s="18">
        <f t="shared" si="0"/>
        <v>0</v>
      </c>
      <c r="G16" s="19">
        <v>21</v>
      </c>
      <c r="H16" s="19">
        <f t="shared" si="1"/>
        <v>0</v>
      </c>
      <c r="I16" s="21">
        <f t="shared" si="2"/>
        <v>0</v>
      </c>
    </row>
    <row r="17" spans="1:9" ht="15">
      <c r="A17" s="1">
        <v>13</v>
      </c>
      <c r="B17" s="9" t="s">
        <v>22</v>
      </c>
      <c r="C17" s="20" t="s">
        <v>12</v>
      </c>
      <c r="D17" s="16">
        <v>0</v>
      </c>
      <c r="E17" s="17">
        <v>14</v>
      </c>
      <c r="F17" s="18">
        <f t="shared" si="0"/>
        <v>0</v>
      </c>
      <c r="G17" s="19">
        <v>21</v>
      </c>
      <c r="H17" s="19">
        <f t="shared" si="1"/>
        <v>0</v>
      </c>
      <c r="I17" s="21">
        <f t="shared" si="2"/>
        <v>0</v>
      </c>
    </row>
    <row r="18" spans="1:9" ht="15">
      <c r="A18" s="1">
        <v>14</v>
      </c>
      <c r="B18" s="9" t="s">
        <v>34</v>
      </c>
      <c r="C18" s="20" t="s">
        <v>12</v>
      </c>
      <c r="D18" s="16">
        <v>0</v>
      </c>
      <c r="E18" s="17">
        <v>1</v>
      </c>
      <c r="F18" s="18">
        <f t="shared" si="0"/>
        <v>0</v>
      </c>
      <c r="G18" s="19">
        <v>21</v>
      </c>
      <c r="H18" s="19">
        <f t="shared" si="1"/>
        <v>0</v>
      </c>
      <c r="I18" s="21">
        <f t="shared" si="2"/>
        <v>0</v>
      </c>
    </row>
    <row r="19" spans="1:9" ht="15">
      <c r="A19" s="1">
        <v>15</v>
      </c>
      <c r="B19" s="9" t="s">
        <v>31</v>
      </c>
      <c r="C19" s="20" t="s">
        <v>12</v>
      </c>
      <c r="D19" s="16">
        <v>0</v>
      </c>
      <c r="E19" s="17">
        <v>17</v>
      </c>
      <c r="F19" s="18">
        <f t="shared" si="0"/>
        <v>0</v>
      </c>
      <c r="G19" s="19">
        <v>21</v>
      </c>
      <c r="H19" s="19">
        <f t="shared" si="1"/>
        <v>0</v>
      </c>
      <c r="I19" s="21">
        <f t="shared" si="2"/>
        <v>0</v>
      </c>
    </row>
    <row r="20" spans="1:9" ht="15">
      <c r="A20" s="1">
        <v>16</v>
      </c>
      <c r="B20" s="9" t="s">
        <v>23</v>
      </c>
      <c r="C20" s="20" t="s">
        <v>12</v>
      </c>
      <c r="D20" s="16">
        <v>0</v>
      </c>
      <c r="E20" s="17">
        <v>7</v>
      </c>
      <c r="F20" s="18">
        <f t="shared" si="0"/>
        <v>0</v>
      </c>
      <c r="G20" s="19">
        <v>21</v>
      </c>
      <c r="H20" s="19">
        <f t="shared" si="1"/>
        <v>0</v>
      </c>
      <c r="I20" s="21">
        <f t="shared" si="2"/>
        <v>0</v>
      </c>
    </row>
    <row r="21" spans="1:9" ht="15">
      <c r="A21" s="1">
        <v>17</v>
      </c>
      <c r="B21" s="9" t="s">
        <v>30</v>
      </c>
      <c r="C21" s="20" t="s">
        <v>24</v>
      </c>
      <c r="D21" s="16">
        <v>0</v>
      </c>
      <c r="E21" s="17">
        <v>1</v>
      </c>
      <c r="F21" s="18">
        <f t="shared" si="0"/>
        <v>0</v>
      </c>
      <c r="G21" s="19">
        <v>21</v>
      </c>
      <c r="H21" s="19">
        <f t="shared" si="1"/>
        <v>0</v>
      </c>
      <c r="I21" s="21">
        <f t="shared" si="2"/>
        <v>0</v>
      </c>
    </row>
    <row r="22" spans="1:9" ht="15">
      <c r="A22" s="1">
        <v>18</v>
      </c>
      <c r="B22" s="9" t="s">
        <v>25</v>
      </c>
      <c r="C22" s="20" t="s">
        <v>24</v>
      </c>
      <c r="D22" s="16">
        <v>0</v>
      </c>
      <c r="E22" s="17">
        <v>1</v>
      </c>
      <c r="F22" s="18">
        <f t="shared" si="0"/>
        <v>0</v>
      </c>
      <c r="G22" s="19">
        <v>21</v>
      </c>
      <c r="H22" s="19">
        <f t="shared" si="1"/>
        <v>0</v>
      </c>
      <c r="I22" s="21">
        <f t="shared" si="2"/>
        <v>0</v>
      </c>
    </row>
    <row r="23" spans="1:9" ht="15">
      <c r="A23" s="1">
        <v>19</v>
      </c>
      <c r="B23" s="9" t="s">
        <v>26</v>
      </c>
      <c r="C23" s="20" t="s">
        <v>12</v>
      </c>
      <c r="D23" s="16">
        <v>0</v>
      </c>
      <c r="E23" s="17">
        <v>15</v>
      </c>
      <c r="F23" s="18">
        <f t="shared" si="0"/>
        <v>0</v>
      </c>
      <c r="G23" s="19">
        <v>21</v>
      </c>
      <c r="H23" s="19">
        <f t="shared" si="1"/>
        <v>0</v>
      </c>
      <c r="I23" s="21">
        <f t="shared" si="2"/>
        <v>0</v>
      </c>
    </row>
    <row r="24" spans="1:9" ht="15">
      <c r="A24" s="1">
        <v>20</v>
      </c>
      <c r="B24" s="9" t="s">
        <v>27</v>
      </c>
      <c r="C24" s="20" t="s">
        <v>12</v>
      </c>
      <c r="D24" s="16">
        <v>0</v>
      </c>
      <c r="E24" s="17">
        <v>2</v>
      </c>
      <c r="F24" s="18">
        <f t="shared" si="0"/>
        <v>0</v>
      </c>
      <c r="G24" s="19">
        <v>21</v>
      </c>
      <c r="H24" s="19">
        <f t="shared" si="1"/>
        <v>0</v>
      </c>
      <c r="I24" s="21">
        <f t="shared" si="2"/>
        <v>0</v>
      </c>
    </row>
    <row r="25" spans="1:9" ht="15">
      <c r="A25" s="1">
        <v>21</v>
      </c>
      <c r="B25" s="9" t="s">
        <v>28</v>
      </c>
      <c r="C25" s="20" t="s">
        <v>12</v>
      </c>
      <c r="D25" s="16">
        <v>0</v>
      </c>
      <c r="E25" s="17">
        <v>2</v>
      </c>
      <c r="F25" s="18">
        <f t="shared" si="0"/>
        <v>0</v>
      </c>
      <c r="G25" s="19">
        <v>21</v>
      </c>
      <c r="H25" s="19">
        <f t="shared" si="1"/>
        <v>0</v>
      </c>
      <c r="I25" s="21">
        <f t="shared" si="2"/>
        <v>0</v>
      </c>
    </row>
    <row r="26" spans="1:9" ht="15.75" thickBot="1">
      <c r="A26" s="11"/>
      <c r="B26" s="14" t="s">
        <v>9</v>
      </c>
      <c r="C26" s="6"/>
      <c r="D26" s="12"/>
      <c r="E26" s="8"/>
      <c r="F26" s="7">
        <f>SUM(F5:F25)</f>
        <v>0</v>
      </c>
      <c r="G26" s="13"/>
      <c r="H26" s="13">
        <f>SUM(H5:H25)</f>
        <v>0</v>
      </c>
      <c r="I26" s="22">
        <f>SUM(I5:I25)</f>
        <v>0</v>
      </c>
    </row>
    <row r="27" spans="2:9" ht="15" customHeight="1" thickTop="1">
      <c r="B27" s="10"/>
      <c r="C27" s="10"/>
      <c r="E27" s="10"/>
      <c r="F27" s="10"/>
      <c r="I27" t="s">
        <v>29</v>
      </c>
    </row>
    <row r="29" spans="1:9" ht="36" customHeight="1">
      <c r="A29" s="5"/>
      <c r="B29" s="23"/>
      <c r="C29" s="23"/>
      <c r="D29" s="23"/>
      <c r="E29" s="23"/>
      <c r="F29" s="23"/>
      <c r="G29" s="23"/>
      <c r="H29" s="23"/>
      <c r="I29" s="23"/>
    </row>
    <row r="30" ht="15" customHeight="1"/>
  </sheetData>
  <mergeCells count="1">
    <mergeCell ref="B29:I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Kristýna Ullreich</cp:lastModifiedBy>
  <dcterms:created xsi:type="dcterms:W3CDTF">2020-04-28T19:52:06Z</dcterms:created>
  <dcterms:modified xsi:type="dcterms:W3CDTF">2024-05-30T13:07:32Z</dcterms:modified>
  <cp:category/>
  <cp:version/>
  <cp:contentType/>
  <cp:contentStatus/>
</cp:coreProperties>
</file>