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Ostatní materiál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5"/>
  <c r="H37" l="1"/>
</calcChain>
</file>

<file path=xl/sharedStrings.xml><?xml version="1.0" encoding="utf-8"?>
<sst xmlns="http://schemas.openxmlformats.org/spreadsheetml/2006/main" count="103" uniqueCount="67">
  <si>
    <t>Číslo položky</t>
  </si>
  <si>
    <t>Položka</t>
  </si>
  <si>
    <t>Popis položky - předmětu plnění - technická specifikace</t>
  </si>
  <si>
    <t xml:space="preserve">množství celkem </t>
  </si>
  <si>
    <t>jednotka</t>
  </si>
  <si>
    <t xml:space="preserve">Petriho miska 60 mm </t>
  </si>
  <si>
    <t>60 mm, sterilní, bez odvzdušnění</t>
  </si>
  <si>
    <t>ks</t>
  </si>
  <si>
    <t>Petriho miska 90 mm</t>
  </si>
  <si>
    <t>90 mm, sterilní, bez odvzdušnění</t>
  </si>
  <si>
    <t>Sterilní serologická pipeta 10 ml</t>
  </si>
  <si>
    <t>PS, sterilní, jednotlivě balené v kombinovaném obalu plast/papír, 10 ml, délka pipety min. 30 cm, úzké ústí</t>
  </si>
  <si>
    <t xml:space="preserve">Sterilní serologická pipeta 25 ml </t>
  </si>
  <si>
    <t>PS, sterilní, jednotlivě balené v kombinovaném obalu plast/papír, 25 ml, délka pipety min. 30 cm, úzké ústí</t>
  </si>
  <si>
    <t xml:space="preserve">Sterilní serologická pipeta 50 ml </t>
  </si>
  <si>
    <t>PS, sterilní, jednotlivě balené v kombinovaném obalu plast/papír, 50 ml, délka pipety min. 30 cm, úzké ústí</t>
  </si>
  <si>
    <t>Stripy 0,2 ml pro PCR</t>
  </si>
  <si>
    <t>Stripy se samostatně připojenými víčky, PCR clean, pant udržující víčko v definované poloze</t>
  </si>
  <si>
    <t>Špičky bez filtru 1000 ul</t>
  </si>
  <si>
    <t>bez Dnáz a Rnáz, kompatibilta s pipetami Finnpippet Eppendorf, Nichiryo, 1000 ul, balení v sáčcích</t>
  </si>
  <si>
    <t>Špičky bez filtru 200 ul</t>
  </si>
  <si>
    <t>bez Dnáz a Rnáz, kompatibilta s pipetami Finnpippet, Eppendorf, Nichiryo, 200 ul, balení v sáčcích, horní vnitřní drážka musí být alespoň 4 mm od horního okraje</t>
  </si>
  <si>
    <t>Špičky s filtrem v krabičce  0,1-10 ul, prodloužená délka</t>
  </si>
  <si>
    <t>sterilní, bez RNáz a DNáz, kompatibilní s pipetami Finnpippet, Eppendorf, Nichiryo,  0,1-10 ul, prodloužená délka</t>
  </si>
  <si>
    <t>Špičky s filtrem v krabičce 100 ul</t>
  </si>
  <si>
    <t>sterilní, bez RNáz a DNáz, kompatibilní s pipetami Finnpippet, Eppendorf, Nichiryo, 100 ul</t>
  </si>
  <si>
    <t>Špičky s filtrem v krabičce 1000-1250 ul</t>
  </si>
  <si>
    <t>sterilní, bez RNáz a DNáz, kompatibilní s pipetami Finnpippet, Eppendorf, Nichiryo, 1000-1250ul</t>
  </si>
  <si>
    <t>Špičky s filtrem v krabičce 200 ul</t>
  </si>
  <si>
    <t>sterilní, bez RNáz a DNáz, kompatibilní s pipetami Finnpippet, Eppendorf, Nichiryo, 200 ul</t>
  </si>
  <si>
    <t>Mikrozkumavka centrifugační 1,5 ml</t>
  </si>
  <si>
    <r>
      <t>kónické dno, se stupnicí a připojeným víčkem, PP, autoklávovatelné při 121°</t>
    </r>
    <r>
      <rPr>
        <sz val="11.5"/>
        <rFont val="Calibri"/>
        <family val="2"/>
        <charset val="238"/>
      </rPr>
      <t>C</t>
    </r>
    <r>
      <rPr>
        <sz val="10"/>
        <rFont val="Calibri"/>
        <family val="2"/>
        <charset val="238"/>
      </rPr>
      <t xml:space="preserve">, víčko ploché (safe-lock ochrana před otevřením při centrifugaci)
</t>
    </r>
  </si>
  <si>
    <t>Mikrozkumavka centrifugační 2 ml</t>
  </si>
  <si>
    <t xml:space="preserve">kulaté dno, se stupnicí a připojeným víčkem, PP, autoklávovatelné při 121°C, víčko ploché (safe-lock ochrana před otevřením při centrifugaci)
</t>
  </si>
  <si>
    <t>Rukavice nitrilové L</t>
  </si>
  <si>
    <t>laboratorní nitrilové rukavice, nepudrované, velikost L</t>
  </si>
  <si>
    <t>Rukavice nitrilové M</t>
  </si>
  <si>
    <t>laboratorní nitrilové rukavice, nepudrované, velikost M</t>
  </si>
  <si>
    <t>Rukavice nitrilové S</t>
  </si>
  <si>
    <t>laboratorní nitrilové rukavice, nepudrované, velikost S</t>
  </si>
  <si>
    <t>Parafilm M</t>
  </si>
  <si>
    <t>Pasteurova pipeta 1 ml</t>
  </si>
  <si>
    <t>sterilní, jednotlivě balená v kombinovaném obalu, minimální délka 150 mm, s orientační stupnicí 1 ml</t>
  </si>
  <si>
    <t>nesterilní, objem 1 ml, prodloužená špička</t>
  </si>
  <si>
    <t>nesterilní, objem 1 ml</t>
  </si>
  <si>
    <t>Mikrozkumavka centrifugační 0,5 ml</t>
  </si>
  <si>
    <t>sterilní, s připojeným víčkem, PP, víčko ploché (safe-lock ochrana před otevřením při centrifugaci)</t>
  </si>
  <si>
    <t>Mikrozkumavka centrifugační 2,0 ml</t>
  </si>
  <si>
    <t>Sterilní serologická pipeta 5 ml</t>
  </si>
  <si>
    <t>PS, sterilní, jednotlivě balené v kombinovaném obalu plast/papír, 5 ml, délka pipety min. 30 cm, úzké ústí</t>
  </si>
  <si>
    <t>štítky - na zkumavky</t>
  </si>
  <si>
    <t>etikety odolné vůči rozpouštědlům, teplotně odolné etikety</t>
  </si>
  <si>
    <t>štítky na označení víčka</t>
  </si>
  <si>
    <t>etikety odolné vůči rozpouštědlům, etikety odolné vůči teplotě.</t>
  </si>
  <si>
    <t>Pásky s etiketou</t>
  </si>
  <si>
    <t>páska na štítky, páska na štítky odolná proti vlhkosti, páska na štítky odolná proti rozpouštědlům</t>
  </si>
  <si>
    <t>Kryopopisovače</t>
  </si>
  <si>
    <t>popisovač pro kryokonzervaci použití v mrazáku (-80°C)</t>
  </si>
  <si>
    <t>Snímatelné štítky</t>
  </si>
  <si>
    <t>cena za kus bez DPH</t>
  </si>
  <si>
    <t>celková cena položky bez DPH</t>
  </si>
  <si>
    <t>CELKOVÁ CENA BEZ DPH</t>
  </si>
  <si>
    <t>Poznámka:  Jestliže se ve specifikaci  objeví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zadavatel umožňuje pro plnění zakázky použít i jiných, kvalitativně a technicky obdobných řešení, pakliže z charakteru poptávaného plnění nevyplývá, že by použití takového substitutu bylo v rozporu s účelem poptávky (například, že by substitut snížil kompatibilitu poptávaného plnění s již existujícími výrobními prostředky).</t>
  </si>
  <si>
    <t>termoplastická krycí folie, 5 cm x 75 m 1500</t>
  </si>
  <si>
    <t>termoplastická krycí folie, 10 cm x 38 m 1300</t>
  </si>
  <si>
    <t>strip</t>
  </si>
  <si>
    <t>Výrobce nabízeného produktu/katalogové číslo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</si>
</sst>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sz val="11.5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16" xfId="0" applyFont="1" applyBorder="1"/>
    <xf numFmtId="0" fontId="2" fillId="0" borderId="15" xfId="0" applyFont="1" applyBorder="1"/>
    <xf numFmtId="164" fontId="3" fillId="0" borderId="4" xfId="0" applyNumberFormat="1" applyFont="1" applyBorder="1"/>
    <xf numFmtId="164" fontId="3" fillId="0" borderId="12" xfId="0" applyNumberFormat="1" applyFont="1" applyBorder="1"/>
    <xf numFmtId="164" fontId="3" fillId="0" borderId="17" xfId="0" applyNumberFormat="1" applyFont="1" applyBorder="1"/>
    <xf numFmtId="164" fontId="6" fillId="0" borderId="0" xfId="0" applyNumberFormat="1" applyFont="1"/>
    <xf numFmtId="164" fontId="3" fillId="2" borderId="3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7" xfId="0" applyNumberFormat="1" applyFill="1" applyBorder="1" applyAlignment="1">
      <alignment horizontal="right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7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42"/>
  <sheetViews>
    <sheetView tabSelected="1" topLeftCell="B1" zoomScaleNormal="100" workbookViewId="0">
      <selection activeCell="D4" sqref="D4"/>
    </sheetView>
  </sheetViews>
  <sheetFormatPr defaultColWidth="10.42578125" defaultRowHeight="15"/>
  <cols>
    <col min="1" max="1" width="12.42578125" style="1" bestFit="1" customWidth="1"/>
    <col min="2" max="2" width="44.7109375" style="1" bestFit="1" customWidth="1"/>
    <col min="3" max="3" width="118.42578125" style="1" bestFit="1" customWidth="1"/>
    <col min="4" max="4" width="14.5703125" style="1" bestFit="1" customWidth="1"/>
    <col min="5" max="5" width="7.85546875" style="36" bestFit="1" customWidth="1"/>
    <col min="6" max="6" width="23" style="1" bestFit="1" customWidth="1"/>
    <col min="7" max="7" width="20" style="1" customWidth="1"/>
    <col min="8" max="8" width="29.7109375" style="1" customWidth="1"/>
    <col min="9" max="16384" width="10.42578125" style="1"/>
  </cols>
  <sheetData>
    <row r="3" spans="1:9" ht="15.75" thickBot="1"/>
    <row r="4" spans="1:9" ht="26.25" thickBot="1">
      <c r="A4" s="5" t="s">
        <v>0</v>
      </c>
      <c r="B4" s="14" t="s">
        <v>1</v>
      </c>
      <c r="C4" s="15" t="s">
        <v>2</v>
      </c>
      <c r="D4" s="41" t="s">
        <v>3</v>
      </c>
      <c r="E4" s="37" t="s">
        <v>4</v>
      </c>
      <c r="F4" s="29" t="s">
        <v>66</v>
      </c>
      <c r="G4" s="16" t="s">
        <v>59</v>
      </c>
      <c r="H4" s="17" t="s">
        <v>60</v>
      </c>
      <c r="I4" s="2"/>
    </row>
    <row r="5" spans="1:9">
      <c r="A5" s="6">
        <v>1</v>
      </c>
      <c r="B5" s="12" t="s">
        <v>5</v>
      </c>
      <c r="C5" s="13" t="s">
        <v>6</v>
      </c>
      <c r="D5" s="32">
        <v>1000</v>
      </c>
      <c r="E5" s="38" t="s">
        <v>7</v>
      </c>
      <c r="F5" s="26"/>
      <c r="G5" s="22"/>
      <c r="H5" s="18">
        <f t="shared" ref="H5:H35" si="0">D5*G5</f>
        <v>0</v>
      </c>
    </row>
    <row r="6" spans="1:9">
      <c r="A6" s="6">
        <v>2</v>
      </c>
      <c r="B6" s="7" t="s">
        <v>8</v>
      </c>
      <c r="C6" s="3" t="s">
        <v>9</v>
      </c>
      <c r="D6" s="33">
        <v>3000</v>
      </c>
      <c r="E6" s="39" t="s">
        <v>7</v>
      </c>
      <c r="F6" s="27"/>
      <c r="G6" s="23"/>
      <c r="H6" s="19">
        <f t="shared" si="0"/>
        <v>0</v>
      </c>
    </row>
    <row r="7" spans="1:9">
      <c r="A7" s="6">
        <v>3</v>
      </c>
      <c r="B7" s="7" t="s">
        <v>10</v>
      </c>
      <c r="C7" s="3" t="s">
        <v>11</v>
      </c>
      <c r="D7" s="33">
        <v>3000</v>
      </c>
      <c r="E7" s="39" t="s">
        <v>7</v>
      </c>
      <c r="F7" s="27"/>
      <c r="G7" s="23"/>
      <c r="H7" s="19">
        <f t="shared" si="0"/>
        <v>0</v>
      </c>
    </row>
    <row r="8" spans="1:9">
      <c r="A8" s="6">
        <v>4</v>
      </c>
      <c r="B8" s="7" t="s">
        <v>12</v>
      </c>
      <c r="C8" s="3" t="s">
        <v>13</v>
      </c>
      <c r="D8" s="33">
        <v>2000</v>
      </c>
      <c r="E8" s="39" t="s">
        <v>7</v>
      </c>
      <c r="F8" s="27"/>
      <c r="G8" s="23"/>
      <c r="H8" s="19">
        <f t="shared" si="0"/>
        <v>0</v>
      </c>
    </row>
    <row r="9" spans="1:9">
      <c r="A9" s="6">
        <v>5</v>
      </c>
      <c r="B9" s="7" t="s">
        <v>14</v>
      </c>
      <c r="C9" s="3" t="s">
        <v>15</v>
      </c>
      <c r="D9" s="33">
        <v>1000</v>
      </c>
      <c r="E9" s="39" t="s">
        <v>7</v>
      </c>
      <c r="F9" s="27"/>
      <c r="G9" s="23"/>
      <c r="H9" s="19">
        <f t="shared" si="0"/>
        <v>0</v>
      </c>
    </row>
    <row r="10" spans="1:9">
      <c r="A10" s="6">
        <v>6</v>
      </c>
      <c r="B10" s="7" t="s">
        <v>16</v>
      </c>
      <c r="C10" s="3" t="s">
        <v>17</v>
      </c>
      <c r="D10" s="33">
        <v>2400</v>
      </c>
      <c r="E10" s="39" t="s">
        <v>65</v>
      </c>
      <c r="F10" s="27"/>
      <c r="G10" s="23"/>
      <c r="H10" s="19">
        <f t="shared" si="0"/>
        <v>0</v>
      </c>
    </row>
    <row r="11" spans="1:9">
      <c r="A11" s="6">
        <v>7</v>
      </c>
      <c r="B11" s="8" t="s">
        <v>18</v>
      </c>
      <c r="C11" s="3" t="s">
        <v>19</v>
      </c>
      <c r="D11" s="33">
        <v>40000</v>
      </c>
      <c r="E11" s="39" t="s">
        <v>7</v>
      </c>
      <c r="F11" s="27"/>
      <c r="G11" s="23"/>
      <c r="H11" s="19">
        <f t="shared" si="0"/>
        <v>0</v>
      </c>
    </row>
    <row r="12" spans="1:9" ht="25.5">
      <c r="A12" s="6">
        <v>8</v>
      </c>
      <c r="B12" s="8" t="s">
        <v>20</v>
      </c>
      <c r="C12" s="4" t="s">
        <v>21</v>
      </c>
      <c r="D12" s="33">
        <v>50000</v>
      </c>
      <c r="E12" s="39" t="s">
        <v>7</v>
      </c>
      <c r="F12" s="27"/>
      <c r="G12" s="23"/>
      <c r="H12" s="19">
        <f t="shared" si="0"/>
        <v>0</v>
      </c>
    </row>
    <row r="13" spans="1:9">
      <c r="A13" s="6">
        <v>9</v>
      </c>
      <c r="B13" s="7" t="s">
        <v>22</v>
      </c>
      <c r="C13" s="3" t="s">
        <v>23</v>
      </c>
      <c r="D13" s="33">
        <v>25000</v>
      </c>
      <c r="E13" s="39" t="s">
        <v>7</v>
      </c>
      <c r="F13" s="27"/>
      <c r="G13" s="23"/>
      <c r="H13" s="19">
        <f t="shared" si="0"/>
        <v>0</v>
      </c>
    </row>
    <row r="14" spans="1:9">
      <c r="A14" s="6">
        <v>10</v>
      </c>
      <c r="B14" s="7" t="s">
        <v>24</v>
      </c>
      <c r="C14" s="3" t="s">
        <v>25</v>
      </c>
      <c r="D14" s="33">
        <v>25000</v>
      </c>
      <c r="E14" s="39" t="s">
        <v>7</v>
      </c>
      <c r="F14" s="27"/>
      <c r="G14" s="23"/>
      <c r="H14" s="19">
        <f t="shared" si="0"/>
        <v>0</v>
      </c>
    </row>
    <row r="15" spans="1:9">
      <c r="A15" s="6">
        <v>11</v>
      </c>
      <c r="B15" s="7" t="s">
        <v>26</v>
      </c>
      <c r="C15" s="3" t="s">
        <v>27</v>
      </c>
      <c r="D15" s="33">
        <v>25000</v>
      </c>
      <c r="E15" s="39" t="s">
        <v>7</v>
      </c>
      <c r="F15" s="27"/>
      <c r="G15" s="23"/>
      <c r="H15" s="19">
        <f t="shared" si="0"/>
        <v>0</v>
      </c>
    </row>
    <row r="16" spans="1:9">
      <c r="A16" s="6">
        <v>12</v>
      </c>
      <c r="B16" s="7" t="s">
        <v>28</v>
      </c>
      <c r="C16" s="3" t="s">
        <v>29</v>
      </c>
      <c r="D16" s="33">
        <v>25000</v>
      </c>
      <c r="E16" s="39" t="s">
        <v>7</v>
      </c>
      <c r="F16" s="27"/>
      <c r="G16" s="23"/>
      <c r="H16" s="19">
        <f t="shared" si="0"/>
        <v>0</v>
      </c>
    </row>
    <row r="17" spans="1:8" ht="30">
      <c r="A17" s="6">
        <v>13</v>
      </c>
      <c r="B17" s="7" t="s">
        <v>30</v>
      </c>
      <c r="C17" s="4" t="s">
        <v>31</v>
      </c>
      <c r="D17" s="33">
        <v>20000</v>
      </c>
      <c r="E17" s="39" t="s">
        <v>7</v>
      </c>
      <c r="F17" s="27"/>
      <c r="G17" s="23"/>
      <c r="H17" s="19">
        <f t="shared" si="0"/>
        <v>0</v>
      </c>
    </row>
    <row r="18" spans="1:8" ht="25.5">
      <c r="A18" s="6">
        <v>14</v>
      </c>
      <c r="B18" s="7" t="s">
        <v>32</v>
      </c>
      <c r="C18" s="4" t="s">
        <v>33</v>
      </c>
      <c r="D18" s="33">
        <v>20000</v>
      </c>
      <c r="E18" s="39" t="s">
        <v>7</v>
      </c>
      <c r="F18" s="27"/>
      <c r="G18" s="23"/>
      <c r="H18" s="19">
        <f t="shared" si="0"/>
        <v>0</v>
      </c>
    </row>
    <row r="19" spans="1:8">
      <c r="A19" s="6">
        <v>15</v>
      </c>
      <c r="B19" s="7" t="s">
        <v>34</v>
      </c>
      <c r="C19" s="3" t="s">
        <v>35</v>
      </c>
      <c r="D19" s="33">
        <v>4000</v>
      </c>
      <c r="E19" s="39" t="s">
        <v>7</v>
      </c>
      <c r="F19" s="27"/>
      <c r="G19" s="23"/>
      <c r="H19" s="19">
        <f t="shared" si="0"/>
        <v>0</v>
      </c>
    </row>
    <row r="20" spans="1:8">
      <c r="A20" s="6">
        <v>16</v>
      </c>
      <c r="B20" s="7" t="s">
        <v>36</v>
      </c>
      <c r="C20" s="3" t="s">
        <v>37</v>
      </c>
      <c r="D20" s="33">
        <v>5000</v>
      </c>
      <c r="E20" s="39" t="s">
        <v>7</v>
      </c>
      <c r="F20" s="27"/>
      <c r="G20" s="23"/>
      <c r="H20" s="19">
        <f t="shared" si="0"/>
        <v>0</v>
      </c>
    </row>
    <row r="21" spans="1:8">
      <c r="A21" s="6">
        <v>17</v>
      </c>
      <c r="B21" s="7" t="s">
        <v>38</v>
      </c>
      <c r="C21" s="3" t="s">
        <v>39</v>
      </c>
      <c r="D21" s="33">
        <v>4000</v>
      </c>
      <c r="E21" s="39" t="s">
        <v>7</v>
      </c>
      <c r="F21" s="27"/>
      <c r="G21" s="23"/>
      <c r="H21" s="19">
        <f t="shared" si="0"/>
        <v>0</v>
      </c>
    </row>
    <row r="22" spans="1:8">
      <c r="A22" s="6">
        <v>18</v>
      </c>
      <c r="B22" s="7" t="s">
        <v>40</v>
      </c>
      <c r="C22" s="3" t="s">
        <v>64</v>
      </c>
      <c r="D22" s="33">
        <v>5</v>
      </c>
      <c r="E22" s="39" t="s">
        <v>7</v>
      </c>
      <c r="F22" s="27"/>
      <c r="G22" s="23"/>
      <c r="H22" s="19">
        <f t="shared" si="0"/>
        <v>0</v>
      </c>
    </row>
    <row r="23" spans="1:8">
      <c r="A23" s="6">
        <v>19</v>
      </c>
      <c r="B23" s="7" t="s">
        <v>40</v>
      </c>
      <c r="C23" s="3" t="s">
        <v>63</v>
      </c>
      <c r="D23" s="33">
        <v>5</v>
      </c>
      <c r="E23" s="39" t="s">
        <v>7</v>
      </c>
      <c r="F23" s="27"/>
      <c r="G23" s="23"/>
      <c r="H23" s="19">
        <f t="shared" si="0"/>
        <v>0</v>
      </c>
    </row>
    <row r="24" spans="1:8">
      <c r="A24" s="6">
        <v>20</v>
      </c>
      <c r="B24" s="7" t="s">
        <v>41</v>
      </c>
      <c r="C24" s="3" t="s">
        <v>42</v>
      </c>
      <c r="D24" s="33">
        <v>1500</v>
      </c>
      <c r="E24" s="39" t="s">
        <v>7</v>
      </c>
      <c r="F24" s="27"/>
      <c r="G24" s="23"/>
      <c r="H24" s="19">
        <f t="shared" si="0"/>
        <v>0</v>
      </c>
    </row>
    <row r="25" spans="1:8">
      <c r="A25" s="6">
        <v>21</v>
      </c>
      <c r="B25" s="7" t="s">
        <v>41</v>
      </c>
      <c r="C25" s="3" t="s">
        <v>43</v>
      </c>
      <c r="D25" s="33">
        <v>1500</v>
      </c>
      <c r="E25" s="39" t="s">
        <v>7</v>
      </c>
      <c r="F25" s="27"/>
      <c r="G25" s="23"/>
      <c r="H25" s="19">
        <f t="shared" si="0"/>
        <v>0</v>
      </c>
    </row>
    <row r="26" spans="1:8">
      <c r="A26" s="6">
        <v>22</v>
      </c>
      <c r="B26" s="7" t="s">
        <v>41</v>
      </c>
      <c r="C26" s="3" t="s">
        <v>44</v>
      </c>
      <c r="D26" s="33">
        <v>1500</v>
      </c>
      <c r="E26" s="39" t="s">
        <v>7</v>
      </c>
      <c r="F26" s="27"/>
      <c r="G26" s="23"/>
      <c r="H26" s="19">
        <f t="shared" si="0"/>
        <v>0</v>
      </c>
    </row>
    <row r="27" spans="1:8">
      <c r="A27" s="6">
        <v>23</v>
      </c>
      <c r="B27" s="7" t="s">
        <v>45</v>
      </c>
      <c r="C27" s="4" t="s">
        <v>46</v>
      </c>
      <c r="D27" s="33">
        <v>500</v>
      </c>
      <c r="E27" s="39" t="s">
        <v>7</v>
      </c>
      <c r="F27" s="27"/>
      <c r="G27" s="23"/>
      <c r="H27" s="19">
        <f t="shared" si="0"/>
        <v>0</v>
      </c>
    </row>
    <row r="28" spans="1:8">
      <c r="A28" s="6">
        <v>24</v>
      </c>
      <c r="B28" s="7" t="s">
        <v>30</v>
      </c>
      <c r="C28" s="4" t="s">
        <v>46</v>
      </c>
      <c r="D28" s="33">
        <v>500</v>
      </c>
      <c r="E28" s="39" t="s">
        <v>7</v>
      </c>
      <c r="F28" s="27"/>
      <c r="G28" s="23"/>
      <c r="H28" s="19">
        <f t="shared" si="0"/>
        <v>0</v>
      </c>
    </row>
    <row r="29" spans="1:8">
      <c r="A29" s="6">
        <v>25</v>
      </c>
      <c r="B29" s="7" t="s">
        <v>47</v>
      </c>
      <c r="C29" s="4" t="s">
        <v>46</v>
      </c>
      <c r="D29" s="33">
        <v>500</v>
      </c>
      <c r="E29" s="39" t="s">
        <v>7</v>
      </c>
      <c r="F29" s="27"/>
      <c r="G29" s="23"/>
      <c r="H29" s="19">
        <f t="shared" si="0"/>
        <v>0</v>
      </c>
    </row>
    <row r="30" spans="1:8">
      <c r="A30" s="6">
        <v>26</v>
      </c>
      <c r="B30" s="7" t="s">
        <v>48</v>
      </c>
      <c r="C30" s="3" t="s">
        <v>49</v>
      </c>
      <c r="D30" s="33">
        <v>5000</v>
      </c>
      <c r="E30" s="39" t="s">
        <v>7</v>
      </c>
      <c r="F30" s="27"/>
      <c r="G30" s="23"/>
      <c r="H30" s="19">
        <f t="shared" si="0"/>
        <v>0</v>
      </c>
    </row>
    <row r="31" spans="1:8">
      <c r="A31" s="6">
        <v>27</v>
      </c>
      <c r="B31" s="9" t="s">
        <v>50</v>
      </c>
      <c r="C31" s="3" t="s">
        <v>51</v>
      </c>
      <c r="D31" s="34">
        <v>5</v>
      </c>
      <c r="E31" s="39" t="s">
        <v>7</v>
      </c>
      <c r="F31" s="27"/>
      <c r="G31" s="24"/>
      <c r="H31" s="19">
        <f t="shared" si="0"/>
        <v>0</v>
      </c>
    </row>
    <row r="32" spans="1:8">
      <c r="A32" s="6">
        <v>28</v>
      </c>
      <c r="B32" s="9" t="s">
        <v>52</v>
      </c>
      <c r="C32" s="3" t="s">
        <v>53</v>
      </c>
      <c r="D32" s="34">
        <v>6</v>
      </c>
      <c r="E32" s="39" t="s">
        <v>7</v>
      </c>
      <c r="F32" s="27"/>
      <c r="G32" s="24"/>
      <c r="H32" s="19">
        <f t="shared" si="0"/>
        <v>0</v>
      </c>
    </row>
    <row r="33" spans="1:8">
      <c r="A33" s="6">
        <v>29</v>
      </c>
      <c r="B33" s="9" t="s">
        <v>54</v>
      </c>
      <c r="C33" s="3" t="s">
        <v>55</v>
      </c>
      <c r="D33" s="34">
        <v>18</v>
      </c>
      <c r="E33" s="39" t="s">
        <v>7</v>
      </c>
      <c r="F33" s="27"/>
      <c r="G33" s="24"/>
      <c r="H33" s="19">
        <f t="shared" si="0"/>
        <v>0</v>
      </c>
    </row>
    <row r="34" spans="1:8">
      <c r="A34" s="6">
        <v>30</v>
      </c>
      <c r="B34" s="9" t="s">
        <v>56</v>
      </c>
      <c r="C34" s="3" t="s">
        <v>57</v>
      </c>
      <c r="D34" s="34">
        <v>8</v>
      </c>
      <c r="E34" s="39" t="s">
        <v>7</v>
      </c>
      <c r="F34" s="27"/>
      <c r="G34" s="24"/>
      <c r="H34" s="19">
        <f t="shared" si="0"/>
        <v>0</v>
      </c>
    </row>
    <row r="35" spans="1:8" ht="15.75" thickBot="1">
      <c r="A35" s="6">
        <v>31</v>
      </c>
      <c r="B35" s="10" t="s">
        <v>58</v>
      </c>
      <c r="C35" s="11" t="s">
        <v>53</v>
      </c>
      <c r="D35" s="35">
        <v>6</v>
      </c>
      <c r="E35" s="40" t="s">
        <v>7</v>
      </c>
      <c r="F35" s="28"/>
      <c r="G35" s="25"/>
      <c r="H35" s="20">
        <f t="shared" si="0"/>
        <v>0</v>
      </c>
    </row>
    <row r="37" spans="1:8" ht="18.75">
      <c r="E37" s="30" t="s">
        <v>61</v>
      </c>
      <c r="F37" s="30"/>
      <c r="G37" s="30"/>
      <c r="H37" s="21">
        <f>SUM(H5:H35)</f>
        <v>0</v>
      </c>
    </row>
    <row r="39" spans="1:8">
      <c r="B39" s="31" t="s">
        <v>62</v>
      </c>
      <c r="C39" s="31"/>
    </row>
    <row r="40" spans="1:8">
      <c r="B40" s="31"/>
      <c r="C40" s="31"/>
    </row>
    <row r="41" spans="1:8">
      <c r="B41" s="31"/>
      <c r="C41" s="31"/>
    </row>
    <row r="42" spans="1:8" ht="20.25" customHeight="1">
      <c r="B42" s="31"/>
      <c r="C42" s="31"/>
    </row>
  </sheetData>
  <mergeCells count="2">
    <mergeCell ref="E37:G37"/>
    <mergeCell ref="B39:C4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 materiál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2024-08-12T10:31:38Z</dcterms:modified>
</cp:coreProperties>
</file>