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9165" yWindow="495" windowWidth="33255" windowHeight="16440"/>
  </bookViews>
  <sheets>
    <sheet name="FVE rozpočet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/>
</calcChain>
</file>

<file path=xl/comments1.xml><?xml version="1.0" encoding="utf-8"?>
<comments xmlns="http://schemas.openxmlformats.org/spreadsheetml/2006/main">
  <authors>
    <author>Petr Belica</author>
  </authors>
  <commentList>
    <comment ref="A40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Komplexní oživení instalace - spuštění střídače, nastavení ochran, omezení přetoků dle požadavků PDS, zkušební provoz. Testování bezpečnostní funkce optimizérů. Zavedení optimizérů do monitorovací platformy.
</t>
        </r>
        <r>
          <rPr>
            <sz val="9"/>
            <color rgb="FF000000"/>
            <rFont val="Tahoma"/>
            <family val="2"/>
            <charset val="238"/>
          </rPr>
          <t xml:space="preserve">FTP kat6a (data měření import/export, připojení k internetu).
</t>
        </r>
        <r>
          <rPr>
            <sz val="9"/>
            <color rgb="FF000000"/>
            <rFont val="Tahoma"/>
            <family val="2"/>
            <charset val="238"/>
          </rPr>
          <t>Zajištění dostatečného signálu WIFI v místě instalace měniče, který je potřeba pro správnou funkci monitorin</t>
        </r>
        <r>
          <rPr>
            <b/>
            <sz val="9"/>
            <color rgb="FF000000"/>
            <rFont val="Tahoma"/>
            <family val="2"/>
            <charset val="238"/>
          </rPr>
          <t>gu.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<sst xmlns="http://schemas.openxmlformats.org/spreadsheetml/2006/main" count="55" uniqueCount="45">
  <si>
    <t>Fotovoltaické panely</t>
  </si>
  <si>
    <t xml:space="preserve">ks </t>
  </si>
  <si>
    <t>Záruka:</t>
  </si>
  <si>
    <t>min. 10letá produktová záruka</t>
  </si>
  <si>
    <t>min. 20letá linární záruka na výkon s max.poklesem na 80 % výkonu</t>
  </si>
  <si>
    <t>Střídač</t>
  </si>
  <si>
    <t>ks</t>
  </si>
  <si>
    <t>Montážní systém</t>
  </si>
  <si>
    <t>Hliníková</t>
  </si>
  <si>
    <t>Elektromateriál</t>
  </si>
  <si>
    <t>DC kabeláž a příslušenství</t>
  </si>
  <si>
    <t>Zemníci pospojení</t>
  </si>
  <si>
    <t>AC jištění</t>
  </si>
  <si>
    <t>Monitoring</t>
  </si>
  <si>
    <t>Kabelové trasy, jističe, optimizéry a příslušenství</t>
  </si>
  <si>
    <t>Lišty, chráničky, rozváděče, drobný materiál</t>
  </si>
  <si>
    <t>Zřízení staveniště, pojišteni, doprava lidí a materiálu</t>
  </si>
  <si>
    <t>Celková cena bez DPH</t>
  </si>
  <si>
    <t>Minimální výkon FV panelu</t>
  </si>
  <si>
    <t>Minimální účinnost FV panelu</t>
  </si>
  <si>
    <t>min. 20 % účinnost</t>
  </si>
  <si>
    <t>Minimální výkon střídače</t>
  </si>
  <si>
    <t>min. 30 kW</t>
  </si>
  <si>
    <t>min. 98%</t>
  </si>
  <si>
    <t>Kompatibilita se solárími optimizéry</t>
  </si>
  <si>
    <t>Optimizéry</t>
  </si>
  <si>
    <t>Maximální účinnost</t>
  </si>
  <si>
    <t>max. 99,4 %</t>
  </si>
  <si>
    <t xml:space="preserve">počet fází </t>
  </si>
  <si>
    <t>konstrukce na střechu</t>
  </si>
  <si>
    <t>Montáž systému</t>
  </si>
  <si>
    <t>DC rozvaděč</t>
  </si>
  <si>
    <t>AC rozvaděč</t>
  </si>
  <si>
    <t>1909 x 1134 x 30 mm</t>
  </si>
  <si>
    <t>min. 460 Wp</t>
  </si>
  <si>
    <t>Doporučený rozměr</t>
  </si>
  <si>
    <t>Elektroinstalace, technické zprovoznění, nastavení spínání, řízení a odpínaní FVE, nastavení ochran a zaškolení obsluhy</t>
  </si>
  <si>
    <t>Minimální euro účinnost středače</t>
  </si>
  <si>
    <t>Úprava hlavního rozvaděče pro vyvedení výkonu z FVE</t>
  </si>
  <si>
    <t>Přidání ovládacího a vypínacího prvku do elektroměrového rozvaděče a příprava elektr. rozvaděče pro UTP</t>
  </si>
  <si>
    <t>Realizační projekt FVE</t>
  </si>
  <si>
    <t>Výchozí revize komletní elektročásti FVE</t>
  </si>
  <si>
    <t>Zapojení optimizérů/dálkovych odpojovačů</t>
  </si>
  <si>
    <t>Příprava podkladů pro DS a součinnost při uvedení FVE do trvalého provozu(UTP)</t>
  </si>
  <si>
    <t>Kompletní instalace panelů vč. zapojení</t>
  </si>
</sst>
</file>

<file path=xl/styles.xml><?xml version="1.0" encoding="utf-8"?>
<styleSheet xmlns="http://schemas.openxmlformats.org/spreadsheetml/2006/main">
  <numFmts count="3">
    <numFmt numFmtId="164" formatCode="_-* #,##0.00\ [$Kč-405]_-;\-* #,##0.00\ [$Kč-405]_-;_-* &quot;-&quot;??\ [$Kč-405]_-;_-@_-"/>
    <numFmt numFmtId="165" formatCode="#,##0.00\ _K_č"/>
    <numFmt numFmtId="166" formatCode="#,##0.00\ &quot;Kč&quot;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4"/>
      <color rgb="FFFF0000"/>
      <name val="Aptos Narrow"/>
      <scheme val="minor"/>
    </font>
    <font>
      <sz val="11"/>
      <name val="Aptos Narrow"/>
      <family val="2"/>
      <scheme val="minor"/>
    </font>
    <font>
      <sz val="11"/>
      <color theme="1"/>
      <name val="Aptos Narrow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4"/>
      <color theme="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2" borderId="3" xfId="0" applyFill="1" applyBorder="1"/>
    <xf numFmtId="0" fontId="0" fillId="2" borderId="0" xfId="0" applyFill="1"/>
    <xf numFmtId="0" fontId="0" fillId="0" borderId="4" xfId="0" applyBorder="1"/>
    <xf numFmtId="0" fontId="0" fillId="2" borderId="6" xfId="0" applyFill="1" applyBorder="1"/>
    <xf numFmtId="0" fontId="0" fillId="0" borderId="0" xfId="0" applyAlignment="1">
      <alignment vertical="top" wrapText="1"/>
    </xf>
    <xf numFmtId="0" fontId="1" fillId="2" borderId="5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2" xfId="0" applyBorder="1"/>
    <xf numFmtId="9" fontId="0" fillId="2" borderId="0" xfId="0" applyNumberFormat="1" applyFill="1"/>
    <xf numFmtId="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5" xfId="0" applyFill="1" applyBorder="1" applyAlignment="1">
      <alignment horizontal="left"/>
    </xf>
    <xf numFmtId="164" fontId="0" fillId="2" borderId="0" xfId="0" applyNumberFormat="1" applyFill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4" xfId="0" applyNumberFormat="1" applyBorder="1"/>
    <xf numFmtId="0" fontId="5" fillId="2" borderId="12" xfId="0" applyFont="1" applyFill="1" applyBorder="1"/>
    <xf numFmtId="0" fontId="3" fillId="2" borderId="10" xfId="0" applyFont="1" applyFill="1" applyBorder="1"/>
    <xf numFmtId="0" fontId="0" fillId="2" borderId="0" xfId="0" applyFill="1" applyBorder="1"/>
    <xf numFmtId="0" fontId="6" fillId="2" borderId="12" xfId="0" applyFont="1" applyFill="1" applyBorder="1"/>
    <xf numFmtId="0" fontId="0" fillId="2" borderId="18" xfId="0" applyFill="1" applyBorder="1"/>
    <xf numFmtId="0" fontId="0" fillId="0" borderId="0" xfId="0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3" xfId="0" applyFont="1" applyFill="1" applyBorder="1"/>
    <xf numFmtId="0" fontId="0" fillId="2" borderId="0" xfId="0" applyFont="1" applyFill="1"/>
    <xf numFmtId="0" fontId="0" fillId="2" borderId="12" xfId="0" applyFont="1" applyFill="1" applyBorder="1"/>
    <xf numFmtId="166" fontId="4" fillId="0" borderId="7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166" fontId="2" fillId="3" borderId="7" xfId="0" applyNumberFormat="1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166" fontId="9" fillId="3" borderId="7" xfId="0" applyNumberFormat="1" applyFont="1" applyFill="1" applyBorder="1" applyAlignment="1">
      <alignment horizontal="center"/>
    </xf>
    <xf numFmtId="166" fontId="9" fillId="3" borderId="9" xfId="0" applyNumberFormat="1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 wrapText="1"/>
    </xf>
    <xf numFmtId="165" fontId="2" fillId="0" borderId="20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 wrapText="1"/>
    </xf>
    <xf numFmtId="165" fontId="2" fillId="0" borderId="4" xfId="0" applyNumberFormat="1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center" wrapText="1"/>
    </xf>
    <xf numFmtId="166" fontId="2" fillId="3" borderId="7" xfId="0" applyNumberFormat="1" applyFont="1" applyFill="1" applyBorder="1" applyAlignment="1">
      <alignment horizontal="center" wrapText="1"/>
    </xf>
    <xf numFmtId="166" fontId="2" fillId="3" borderId="9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10" zoomScale="85" zoomScaleNormal="85" zoomScaleSheetLayoutView="85" workbookViewId="0">
      <selection activeCell="J42" sqref="J42"/>
    </sheetView>
  </sheetViews>
  <sheetFormatPr defaultColWidth="8.875" defaultRowHeight="14.25"/>
  <cols>
    <col min="1" max="1" width="43.125" bestFit="1" customWidth="1"/>
    <col min="2" max="2" width="57.125" bestFit="1" customWidth="1"/>
    <col min="3" max="4" width="3.125" bestFit="1" customWidth="1"/>
    <col min="5" max="5" width="8.875" customWidth="1"/>
    <col min="6" max="6" width="15.625" bestFit="1" customWidth="1"/>
    <col min="9" max="9" width="9.5" bestFit="1" customWidth="1"/>
    <col min="10" max="10" width="14.125" bestFit="1" customWidth="1"/>
  </cols>
  <sheetData>
    <row r="1" spans="1:10" ht="15" thickBot="1"/>
    <row r="2" spans="1:10" ht="18.75" thickBot="1">
      <c r="A2" s="26" t="s">
        <v>0</v>
      </c>
      <c r="B2" s="11"/>
      <c r="C2" s="11">
        <v>72</v>
      </c>
      <c r="D2" s="11" t="s">
        <v>1</v>
      </c>
      <c r="E2" s="40"/>
      <c r="F2" s="41"/>
      <c r="J2" s="1"/>
    </row>
    <row r="3" spans="1:10">
      <c r="A3" s="12" t="s">
        <v>18</v>
      </c>
      <c r="B3" s="3" t="s">
        <v>34</v>
      </c>
      <c r="C3" s="3"/>
      <c r="D3" s="3"/>
      <c r="E3" s="22"/>
      <c r="F3" s="23"/>
      <c r="J3" s="1"/>
    </row>
    <row r="4" spans="1:10">
      <c r="A4" s="17" t="s">
        <v>19</v>
      </c>
      <c r="B4" t="s">
        <v>20</v>
      </c>
      <c r="C4" s="3"/>
      <c r="D4" s="3"/>
      <c r="E4" s="3"/>
      <c r="F4" s="13"/>
      <c r="J4" s="1"/>
    </row>
    <row r="5" spans="1:10">
      <c r="A5" s="12" t="s">
        <v>35</v>
      </c>
      <c r="B5" s="3" t="s">
        <v>33</v>
      </c>
      <c r="C5" s="3"/>
      <c r="D5" s="3"/>
      <c r="E5" s="3"/>
      <c r="F5" s="13"/>
      <c r="J5" s="1"/>
    </row>
    <row r="6" spans="1:10">
      <c r="A6" s="12" t="s">
        <v>2</v>
      </c>
      <c r="B6" s="3" t="s">
        <v>3</v>
      </c>
      <c r="C6" s="3"/>
      <c r="D6" s="3"/>
      <c r="E6" s="3"/>
      <c r="F6" s="13"/>
    </row>
    <row r="7" spans="1:10" ht="15" thickBot="1">
      <c r="A7" s="14"/>
      <c r="B7" s="15" t="s">
        <v>4</v>
      </c>
      <c r="C7" s="15"/>
      <c r="D7" s="15"/>
      <c r="E7" s="15"/>
      <c r="F7" s="16"/>
    </row>
    <row r="8" spans="1:10" ht="15" thickBot="1">
      <c r="A8" s="2"/>
      <c r="B8" s="3"/>
      <c r="C8" s="3"/>
      <c r="D8" s="3"/>
      <c r="F8" s="4"/>
    </row>
    <row r="9" spans="1:10" ht="18.75" thickBot="1">
      <c r="A9" s="26" t="s">
        <v>5</v>
      </c>
      <c r="B9" s="11"/>
      <c r="C9" s="11">
        <v>1</v>
      </c>
      <c r="D9" s="11" t="s">
        <v>6</v>
      </c>
      <c r="E9" s="40"/>
      <c r="F9" s="41"/>
    </row>
    <row r="10" spans="1:10">
      <c r="A10" s="12" t="s">
        <v>21</v>
      </c>
      <c r="B10" s="18" t="s">
        <v>22</v>
      </c>
      <c r="C10" s="3"/>
      <c r="D10" s="3"/>
      <c r="E10" s="3"/>
      <c r="F10" s="13"/>
    </row>
    <row r="11" spans="1:10">
      <c r="A11" s="35" t="s">
        <v>37</v>
      </c>
      <c r="B11" s="19" t="s">
        <v>23</v>
      </c>
      <c r="C11" s="3"/>
      <c r="D11" s="3"/>
      <c r="E11" s="3"/>
      <c r="F11" s="13"/>
    </row>
    <row r="12" spans="1:10">
      <c r="A12" s="12" t="s">
        <v>24</v>
      </c>
      <c r="B12" s="20"/>
      <c r="C12" s="3"/>
      <c r="D12" s="3"/>
      <c r="E12" s="3"/>
      <c r="F12" s="13"/>
    </row>
    <row r="13" spans="1:10" ht="15" thickBot="1">
      <c r="A13" s="14" t="s">
        <v>28</v>
      </c>
      <c r="B13" s="21">
        <v>3</v>
      </c>
      <c r="C13" s="15"/>
      <c r="D13" s="15"/>
      <c r="E13" s="15"/>
      <c r="F13" s="16"/>
    </row>
    <row r="14" spans="1:10" ht="15" thickBot="1">
      <c r="A14" s="2"/>
      <c r="B14" s="3"/>
      <c r="C14" s="3"/>
      <c r="D14" s="3"/>
      <c r="F14" s="4"/>
    </row>
    <row r="15" spans="1:10" ht="18.75" thickBot="1">
      <c r="A15" s="26" t="s">
        <v>25</v>
      </c>
      <c r="B15" s="11"/>
      <c r="C15" s="11">
        <v>72</v>
      </c>
      <c r="D15" s="11" t="s">
        <v>6</v>
      </c>
      <c r="E15" s="40"/>
      <c r="F15" s="41"/>
    </row>
    <row r="16" spans="1:10" ht="15" thickBot="1">
      <c r="A16" s="14" t="s">
        <v>26</v>
      </c>
      <c r="B16" s="15" t="s">
        <v>27</v>
      </c>
      <c r="C16" s="15"/>
      <c r="D16" s="15"/>
      <c r="E16" s="15"/>
      <c r="F16" s="16"/>
    </row>
    <row r="17" spans="1:9" ht="17.25" customHeight="1" thickBot="1">
      <c r="A17" s="2"/>
      <c r="B17" s="3"/>
      <c r="C17" s="3"/>
      <c r="D17" s="3"/>
      <c r="F17" s="4"/>
    </row>
    <row r="18" spans="1:9" ht="18.75" thickBot="1">
      <c r="A18" s="26" t="s">
        <v>7</v>
      </c>
      <c r="B18" s="11"/>
      <c r="C18" s="11">
        <v>72</v>
      </c>
      <c r="D18" s="11" t="s">
        <v>6</v>
      </c>
      <c r="E18" s="42"/>
      <c r="F18" s="43"/>
    </row>
    <row r="19" spans="1:9">
      <c r="A19" s="12" t="s">
        <v>8</v>
      </c>
      <c r="B19" s="3"/>
      <c r="C19" s="3"/>
      <c r="D19" s="3"/>
      <c r="E19" s="3"/>
      <c r="F19" s="13"/>
    </row>
    <row r="20" spans="1:9" ht="15" thickBot="1">
      <c r="A20" s="14" t="s">
        <v>29</v>
      </c>
      <c r="B20" s="15"/>
      <c r="C20" s="15"/>
      <c r="D20" s="15"/>
      <c r="E20" s="15"/>
      <c r="F20" s="16"/>
    </row>
    <row r="21" spans="1:9" ht="15" thickBot="1">
      <c r="A21" s="2"/>
      <c r="B21" s="3"/>
      <c r="C21" s="3"/>
      <c r="D21" s="3"/>
      <c r="F21" s="4"/>
    </row>
    <row r="22" spans="1:9" ht="18.75" thickBot="1">
      <c r="A22" s="26" t="s">
        <v>9</v>
      </c>
      <c r="B22" s="11"/>
      <c r="C22" s="11"/>
      <c r="D22" s="11"/>
      <c r="E22" s="40"/>
      <c r="F22" s="41"/>
    </row>
    <row r="23" spans="1:9">
      <c r="A23" s="12" t="s">
        <v>10</v>
      </c>
      <c r="B23" s="3"/>
      <c r="C23" s="3">
        <v>1</v>
      </c>
      <c r="D23" s="3" t="s">
        <v>6</v>
      </c>
      <c r="E23" s="22"/>
      <c r="F23" s="45"/>
      <c r="I23" s="1"/>
    </row>
    <row r="24" spans="1:9">
      <c r="A24" s="25" t="s">
        <v>31</v>
      </c>
      <c r="B24" s="3"/>
      <c r="C24" s="3">
        <v>1</v>
      </c>
      <c r="D24" s="3" t="s">
        <v>6</v>
      </c>
      <c r="E24" s="3"/>
      <c r="F24" s="46"/>
    </row>
    <row r="25" spans="1:9">
      <c r="A25" s="25" t="s">
        <v>32</v>
      </c>
      <c r="B25" s="3"/>
      <c r="C25" s="3">
        <v>1</v>
      </c>
      <c r="D25" s="3" t="s">
        <v>6</v>
      </c>
      <c r="E25" s="3"/>
      <c r="F25" s="46"/>
    </row>
    <row r="26" spans="1:9">
      <c r="A26" s="12" t="s">
        <v>11</v>
      </c>
      <c r="B26" s="3"/>
      <c r="C26" s="3">
        <v>1</v>
      </c>
      <c r="D26" s="3" t="s">
        <v>6</v>
      </c>
      <c r="E26" s="3"/>
      <c r="F26" s="46"/>
    </row>
    <row r="27" spans="1:9">
      <c r="A27" s="12" t="s">
        <v>12</v>
      </c>
      <c r="B27" s="3"/>
      <c r="C27" s="3">
        <v>1</v>
      </c>
      <c r="D27" s="3" t="s">
        <v>6</v>
      </c>
      <c r="E27" s="3"/>
      <c r="F27" s="46"/>
    </row>
    <row r="28" spans="1:9">
      <c r="A28" s="12" t="s">
        <v>13</v>
      </c>
      <c r="B28" s="3"/>
      <c r="C28" s="3">
        <v>1</v>
      </c>
      <c r="D28" s="3" t="s">
        <v>6</v>
      </c>
      <c r="E28" s="3"/>
      <c r="F28" s="46"/>
    </row>
    <row r="29" spans="1:9">
      <c r="A29" s="12" t="s">
        <v>14</v>
      </c>
      <c r="B29" s="3"/>
      <c r="C29" s="3">
        <v>1</v>
      </c>
      <c r="D29" s="3" t="s">
        <v>6</v>
      </c>
      <c r="E29" s="3"/>
      <c r="F29" s="46"/>
    </row>
    <row r="30" spans="1:9" ht="15" thickBot="1">
      <c r="A30" s="14" t="s">
        <v>15</v>
      </c>
      <c r="B30" s="15"/>
      <c r="C30" s="15">
        <v>1</v>
      </c>
      <c r="D30" s="15" t="s">
        <v>6</v>
      </c>
      <c r="E30" s="15"/>
      <c r="F30" s="44"/>
    </row>
    <row r="31" spans="1:9" ht="15" thickBot="1">
      <c r="A31" s="2"/>
      <c r="B31" s="3"/>
      <c r="C31" s="3"/>
      <c r="D31" s="3"/>
      <c r="F31" s="4"/>
    </row>
    <row r="32" spans="1:9" ht="18.75" thickBot="1">
      <c r="A32" s="26" t="s">
        <v>30</v>
      </c>
      <c r="B32" s="11"/>
      <c r="C32" s="11"/>
      <c r="D32" s="29"/>
      <c r="E32" s="53"/>
      <c r="F32" s="54"/>
    </row>
    <row r="33" spans="1:6" ht="18" customHeight="1">
      <c r="A33" s="12" t="s">
        <v>44</v>
      </c>
      <c r="B33" s="27"/>
      <c r="C33" s="27"/>
      <c r="D33" s="27"/>
      <c r="E33" s="47"/>
      <c r="F33" s="48"/>
    </row>
    <row r="34" spans="1:6" ht="18" customHeight="1">
      <c r="A34" s="12" t="s">
        <v>42</v>
      </c>
      <c r="B34" s="27"/>
      <c r="C34" s="27"/>
      <c r="D34" s="27"/>
      <c r="E34" s="49"/>
      <c r="F34" s="50"/>
    </row>
    <row r="35" spans="1:6" ht="18" customHeight="1">
      <c r="A35" s="28" t="s">
        <v>38</v>
      </c>
      <c r="B35" s="27"/>
      <c r="C35" s="27"/>
      <c r="D35" s="27"/>
      <c r="E35" s="49"/>
      <c r="F35" s="50"/>
    </row>
    <row r="36" spans="1:6" ht="18" customHeight="1">
      <c r="A36" s="28" t="s">
        <v>39</v>
      </c>
      <c r="B36" s="27"/>
      <c r="C36" s="27"/>
      <c r="D36" s="27"/>
      <c r="E36" s="49"/>
      <c r="F36" s="50"/>
    </row>
    <row r="37" spans="1:6" ht="18" customHeight="1">
      <c r="A37" s="28" t="s">
        <v>40</v>
      </c>
      <c r="B37" s="27"/>
      <c r="C37" s="27"/>
      <c r="D37" s="27"/>
      <c r="E37" s="49"/>
      <c r="F37" s="50"/>
    </row>
    <row r="38" spans="1:6" ht="18" customHeight="1">
      <c r="A38" s="28" t="s">
        <v>41</v>
      </c>
      <c r="B38" s="27"/>
      <c r="C38" s="30"/>
      <c r="D38" s="27"/>
      <c r="E38" s="49"/>
      <c r="F38" s="50"/>
    </row>
    <row r="39" spans="1:6" ht="18" customHeight="1">
      <c r="A39" s="28" t="s">
        <v>43</v>
      </c>
      <c r="B39" s="27"/>
      <c r="C39" s="30"/>
      <c r="D39" s="27"/>
      <c r="E39" s="49"/>
      <c r="F39" s="50"/>
    </row>
    <row r="40" spans="1:6" ht="15" thickBot="1">
      <c r="A40" s="31" t="s">
        <v>36</v>
      </c>
      <c r="B40" s="32"/>
      <c r="C40" s="15"/>
      <c r="D40" s="15"/>
      <c r="E40" s="51"/>
      <c r="F40" s="52"/>
    </row>
    <row r="41" spans="1:6" ht="15" thickBot="1">
      <c r="A41" s="33"/>
      <c r="B41" s="34"/>
      <c r="C41" s="3"/>
      <c r="D41" s="3"/>
      <c r="F41" s="4"/>
    </row>
    <row r="42" spans="1:6" ht="18.75" thickBot="1">
      <c r="A42" s="8" t="s">
        <v>16</v>
      </c>
      <c r="B42" s="9"/>
      <c r="C42" s="9"/>
      <c r="D42" s="10"/>
      <c r="E42" s="40"/>
      <c r="F42" s="41"/>
    </row>
    <row r="43" spans="1:6" ht="15.75" thickBot="1">
      <c r="A43" s="7"/>
      <c r="B43" s="5"/>
      <c r="C43" s="5"/>
      <c r="D43" s="5"/>
      <c r="F43" s="24"/>
    </row>
    <row r="44" spans="1:6" ht="18.75" thickBot="1">
      <c r="A44" s="38" t="s">
        <v>17</v>
      </c>
      <c r="B44" s="39"/>
      <c r="C44" s="39"/>
      <c r="D44" s="39"/>
      <c r="E44" s="36">
        <f>SUM(E2,E9,E15,E18,E22,E32,E42)</f>
        <v>0</v>
      </c>
      <c r="F44" s="37"/>
    </row>
    <row r="45" spans="1:6">
      <c r="F45" s="1"/>
    </row>
    <row r="46" spans="1:6">
      <c r="B46" s="6"/>
    </row>
  </sheetData>
  <mergeCells count="11">
    <mergeCell ref="F23:F30"/>
    <mergeCell ref="E33:F40"/>
    <mergeCell ref="E42:F42"/>
    <mergeCell ref="E32:F32"/>
    <mergeCell ref="E44:F44"/>
    <mergeCell ref="A44:D44"/>
    <mergeCell ref="E2:F2"/>
    <mergeCell ref="E9:F9"/>
    <mergeCell ref="E15:F15"/>
    <mergeCell ref="E18:F18"/>
    <mergeCell ref="E22:F22"/>
  </mergeCells>
  <pageMargins left="0.70866141732283472" right="0.70866141732283472" top="0.94488188976377963" bottom="0.74803149606299213" header="0.31496062992125984" footer="0.31496062992125984"/>
  <pageSetup paperSize="9" scale="6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FVE rozpočet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Tronenergy s.r.o.</dc:creator>
  <cp:lastModifiedBy>Karla Zalubilová</cp:lastModifiedBy>
  <dcterms:created xsi:type="dcterms:W3CDTF">2024-04-23T16:53:09Z</dcterms:created>
  <dcterms:modified xsi:type="dcterms:W3CDTF">2024-08-19T14:15:23Z</dcterms:modified>
</cp:coreProperties>
</file>