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Sheet1" sheetId="1" r:id="rId1"/>
  </sheets>
  <definedNames>
    <definedName name="_xlnm.Print_Area" localSheetId="0">Sheet1!$A$1:$P$96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<sst xmlns="http://schemas.openxmlformats.org/spreadsheetml/2006/main" count="224" uniqueCount="99">
  <si>
    <t>VÝKAZ VÝMĚR</t>
  </si>
  <si>
    <t>Název stavby :</t>
  </si>
  <si>
    <t>Rekonstrukce místností pro techniky slaboproudu</t>
  </si>
  <si>
    <t>Datum :</t>
  </si>
  <si>
    <t>07 / 2024</t>
  </si>
  <si>
    <t>Místo stavby :</t>
  </si>
  <si>
    <t>Tyršova 391, 250 92, Šestajovice</t>
  </si>
  <si>
    <t>Vypracoval :</t>
  </si>
  <si>
    <t>Jakub Votava</t>
  </si>
  <si>
    <t>Stavebník :</t>
  </si>
  <si>
    <t>Wadimex s.r.o.</t>
  </si>
  <si>
    <t>IČ :</t>
  </si>
  <si>
    <t>241 66 227</t>
  </si>
  <si>
    <t>DIČ :</t>
  </si>
  <si>
    <t>CZ 241 66 227</t>
  </si>
  <si>
    <t>Uchazeč :</t>
  </si>
  <si>
    <t>Typ</t>
  </si>
  <si>
    <t>Popis</t>
  </si>
  <si>
    <t>MJ</t>
  </si>
  <si>
    <t>Množství</t>
  </si>
  <si>
    <t>J.cena (CZK)</t>
  </si>
  <si>
    <t>Cena celkem(CZK)</t>
  </si>
  <si>
    <t>Demontáže / Bourací práce:</t>
  </si>
  <si>
    <t>K</t>
  </si>
  <si>
    <t>Demontáž stávající přízdívky z cihly PP</t>
  </si>
  <si>
    <t>m3</t>
  </si>
  <si>
    <t>Demontáž stávající keramické dlažby</t>
  </si>
  <si>
    <t>m2</t>
  </si>
  <si>
    <t>Demontáž stávajících topných těles</t>
  </si>
  <si>
    <t>ks</t>
  </si>
  <si>
    <t>Demontáž ocelových trubek pro topná tělesa</t>
  </si>
  <si>
    <t>m</t>
  </si>
  <si>
    <t>Demontáž stávající vnitřní klimatizace</t>
  </si>
  <si>
    <t>Demontáž stávajícího stropního podbití</t>
  </si>
  <si>
    <t>Demontáž stávajícího osvětlení a elektroinstalací</t>
  </si>
  <si>
    <t>Montáže / Stavební práce</t>
  </si>
  <si>
    <t>M</t>
  </si>
  <si>
    <t>SDK příčka tl 110 (oboustraně zaklopená akustickou deskou vč izolace)</t>
  </si>
  <si>
    <t>Montáž SDK příčky tl 110</t>
  </si>
  <si>
    <t>SDK obložení stěn tl 72 (jednoduchý záklop vč izolace)</t>
  </si>
  <si>
    <t>Montáž SDK obložeí stěn tl 72</t>
  </si>
  <si>
    <t>Výmalba stěn</t>
  </si>
  <si>
    <t>Samonivelační stěrka</t>
  </si>
  <si>
    <t>Vyrovnání podlahy samonivelační stěrkou do 8 mm</t>
  </si>
  <si>
    <t>Vinylová podlaha</t>
  </si>
  <si>
    <t>Montáž vinylové podlahy</t>
  </si>
  <si>
    <t>Sokly vinylové podlahy</t>
  </si>
  <si>
    <t>Montáž soklů</t>
  </si>
  <si>
    <t>Minerální stropní deseky (600 x 600)</t>
  </si>
  <si>
    <t>Montáž minerálních stropních desek (600 x 600)</t>
  </si>
  <si>
    <t>Skleněná dělící příčka vč. posuvných dveří</t>
  </si>
  <si>
    <t>Montáž skleněné dělící příčky vč. posuvných dveří</t>
  </si>
  <si>
    <t>Otočné dveře plné (1970 x 800) levé</t>
  </si>
  <si>
    <t>Montáž otočných dveří plných (1970 x 800) levých</t>
  </si>
  <si>
    <t>Posuvné dveře (2000 x 900) vč. obloučkových zarubní</t>
  </si>
  <si>
    <t>Montáž posuvných dveří (2000 x 900) vč. obloučkových zarubní</t>
  </si>
  <si>
    <t>Elektroinstalace:</t>
  </si>
  <si>
    <t>Rozvaděč (24 M, rozvodnice pod omítku, vč. jističů a chráničů)</t>
  </si>
  <si>
    <t>Montáž rozvaděče (24 M, rozvodnice pod omítku, vč. jističů a chráničů)</t>
  </si>
  <si>
    <t>Led svítidlo - podhledové (40 W)</t>
  </si>
  <si>
    <t>Montáž led svítidla - podhledové (40 W)</t>
  </si>
  <si>
    <t>Spínací aktor</t>
  </si>
  <si>
    <t>Bezdrátový vypínač spínacího aktor</t>
  </si>
  <si>
    <t>Montáž spínacího aktoru</t>
  </si>
  <si>
    <t>Zásuvka 230V (tango)</t>
  </si>
  <si>
    <t>Montáž zásuvky 230V (tango)</t>
  </si>
  <si>
    <t>Dvojzásuvka 230V (do datového rozvaděče)</t>
  </si>
  <si>
    <t>Montáž dvojzásuvky 230V (do datového rozvaděče)</t>
  </si>
  <si>
    <t>Motor pro otvírání oken</t>
  </si>
  <si>
    <t>Montáž motoru pro otvírání oken</t>
  </si>
  <si>
    <t>Žaluziový aktor</t>
  </si>
  <si>
    <t>Bezdrátový vypínač žaluziového aktoru</t>
  </si>
  <si>
    <t>Montáž žaluziového aktoru</t>
  </si>
  <si>
    <t>Datový rozvaděč (19”, 12U)</t>
  </si>
  <si>
    <t>Montáž datového rozvaděče (19", 12U)</t>
  </si>
  <si>
    <t>Datová zásuvka (tango)</t>
  </si>
  <si>
    <t>Montáž datové zásuvky (tango)</t>
  </si>
  <si>
    <t>Datová dvojzásuvka (tango)</t>
  </si>
  <si>
    <t>Montáž datové dvojzásuvky (tango)</t>
  </si>
  <si>
    <t xml:space="preserve">Instalační kabel Solarix CAT6 </t>
  </si>
  <si>
    <t xml:space="preserve">Montáž Instalačního kabelu Solarix CAT6 </t>
  </si>
  <si>
    <t>Patch panel 24 portů UTP</t>
  </si>
  <si>
    <t>Montáž patch panelu 24 portů UTP</t>
  </si>
  <si>
    <t xml:space="preserve">KeyStone Solarix Cat6 </t>
  </si>
  <si>
    <t>Montáž KeyStone Solarix Cat6</t>
  </si>
  <si>
    <t xml:space="preserve">Měření metalické kabeláže a vyhotovení protokolu </t>
  </si>
  <si>
    <t>Topení a chlazení:</t>
  </si>
  <si>
    <t>Deskový radiátor 22-600/1200</t>
  </si>
  <si>
    <t>Montáž deskového radiátoru 22-600/1200</t>
  </si>
  <si>
    <t>CU potrubí</t>
  </si>
  <si>
    <t>Montáž CU potrubí</t>
  </si>
  <si>
    <t xml:space="preserve"> CU potrubí předizolované</t>
  </si>
  <si>
    <t>Montáž CU potrubí předizolované</t>
  </si>
  <si>
    <t>Vedlejší rozpočtové náklady</t>
  </si>
  <si>
    <t>Dokumentace skutečného provedení stavby</t>
  </si>
  <si>
    <t>Likvidace odpadu</t>
  </si>
  <si>
    <t>pol.</t>
  </si>
  <si>
    <t>Doprava</t>
  </si>
  <si>
    <t>Přesun hmot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</si>
</sst>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32">
    <font>
      <sz val="11"/>
      <color theme="1"/>
      <name val="Calibri"/>
      <charset val="134"/>
      <scheme val="minor"/>
    </font>
    <font>
      <sz val="11"/>
      <color theme="1"/>
      <name val="Arial"/>
      <charset val="134"/>
    </font>
    <font>
      <b/>
      <sz val="14"/>
      <name val="Arial"/>
      <charset val="134"/>
    </font>
    <font>
      <b/>
      <sz val="11"/>
      <name val="Arial"/>
      <charset val="134"/>
    </font>
    <font>
      <sz val="11"/>
      <name val="Arial"/>
      <charset val="134"/>
    </font>
    <font>
      <sz val="10"/>
      <color rgb="FF0070C0"/>
      <name val="Arial"/>
      <charset val="134"/>
    </font>
    <font>
      <sz val="10"/>
      <color theme="1"/>
      <name val="Arial"/>
      <charset val="134"/>
    </font>
    <font>
      <sz val="10"/>
      <name val="Arial"/>
      <charset val="134"/>
    </font>
    <font>
      <sz val="11"/>
      <color rgb="FF969696"/>
      <name val="Arial"/>
      <charset val="134"/>
    </font>
    <font>
      <sz val="11"/>
      <color rgb="FF0070C0"/>
      <name val="Arial"/>
      <charset val="134"/>
    </font>
    <font>
      <sz val="9"/>
      <color theme="1"/>
      <name val="Arial"/>
      <charset val="134"/>
    </font>
    <font>
      <sz val="9"/>
      <color rgb="FF0070C0"/>
      <name val="Arial"/>
      <charset val="134"/>
    </font>
    <font>
      <sz val="8"/>
      <name val="Arial CE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1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18" applyNumberFormat="0" applyAlignment="0" applyProtection="0">
      <alignment vertical="center"/>
    </xf>
    <xf numFmtId="0" fontId="22" fillId="6" borderId="19" applyNumberFormat="0" applyAlignment="0" applyProtection="0">
      <alignment vertical="center"/>
    </xf>
    <xf numFmtId="0" fontId="23" fillId="6" borderId="18" applyNumberFormat="0" applyAlignment="0" applyProtection="0">
      <alignment vertical="center"/>
    </xf>
    <xf numFmtId="0" fontId="24" fillId="7" borderId="20" applyNumberFormat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2" borderId="0" xfId="0" applyFont="1" applyFill="1" applyAlignment="1" applyProtection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6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top" wrapText="1"/>
    </xf>
    <xf numFmtId="0" fontId="1" fillId="0" borderId="2" xfId="0" applyFont="1" applyBorder="1">
      <alignment vertical="center"/>
    </xf>
    <xf numFmtId="0" fontId="1" fillId="0" borderId="8" xfId="0" applyFont="1" applyBorder="1">
      <alignment vertical="center"/>
    </xf>
    <xf numFmtId="0" fontId="4" fillId="0" borderId="5" xfId="0" applyFont="1" applyFill="1" applyBorder="1" applyAlignment="1" applyProtection="1">
      <alignment vertical="center"/>
    </xf>
    <xf numFmtId="0" fontId="1" fillId="0" borderId="5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49" fontId="1" fillId="0" borderId="11" xfId="0" applyNumberFormat="1" applyFont="1" applyBorder="1">
      <alignment vertical="center"/>
    </xf>
    <xf numFmtId="0" fontId="8" fillId="0" borderId="0" xfId="0" applyFont="1" applyFill="1" applyAlignment="1" applyProtection="1">
      <alignment vertical="center" wrapText="1"/>
    </xf>
    <xf numFmtId="0" fontId="4" fillId="0" borderId="0" xfId="0" applyFont="1">
      <alignment vertical="center"/>
    </xf>
    <xf numFmtId="0" fontId="3" fillId="0" borderId="0" xfId="0" applyFont="1" applyFill="1" applyAlignment="1" applyProtection="1">
      <alignment vertical="center" wrapText="1"/>
    </xf>
    <xf numFmtId="0" fontId="8" fillId="0" borderId="0" xfId="0" applyFont="1" applyFill="1" applyAlignment="1" applyProtection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 applyProtection="1">
      <alignment vertical="center" wrapText="1"/>
    </xf>
    <xf numFmtId="0" fontId="4" fillId="2" borderId="0" xfId="0" applyFont="1" applyFill="1" applyAlignment="1" applyProtection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>
      <alignment vertical="center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0" fontId="1" fillId="3" borderId="11" xfId="0" applyFont="1" applyFill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6" fillId="0" borderId="0" xfId="0" applyFont="1">
      <alignment vertical="center"/>
    </xf>
    <xf numFmtId="2" fontId="3" fillId="0" borderId="1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center"/>
    </xf>
    <xf numFmtId="2" fontId="9" fillId="0" borderId="7" xfId="0" applyNumberFormat="1" applyFont="1" applyBorder="1">
      <alignment vertical="center"/>
    </xf>
    <xf numFmtId="0" fontId="6" fillId="0" borderId="0" xfId="0" applyFont="1" applyAlignment="1">
      <alignment horizontal="center" vertical="center"/>
    </xf>
    <xf numFmtId="2" fontId="1" fillId="0" borderId="11" xfId="0" applyNumberFormat="1" applyFont="1" applyBorder="1">
      <alignment vertical="center"/>
    </xf>
    <xf numFmtId="0" fontId="6" fillId="0" borderId="7" xfId="0" applyFont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center"/>
    </xf>
    <xf numFmtId="2" fontId="1" fillId="0" borderId="7" xfId="0" applyNumberFormat="1" applyFont="1" applyBorder="1">
      <alignment vertical="center"/>
    </xf>
    <xf numFmtId="0" fontId="7" fillId="2" borderId="7" xfId="0" applyFont="1" applyFill="1" applyBorder="1" applyAlignment="1">
      <alignment horizontal="center" vertical="center"/>
    </xf>
    <xf numFmtId="2" fontId="4" fillId="0" borderId="7" xfId="0" applyNumberFormat="1" applyFont="1" applyBorder="1">
      <alignment vertical="center"/>
    </xf>
    <xf numFmtId="0" fontId="9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center"/>
    </xf>
    <xf numFmtId="0" fontId="12" fillId="0" borderId="0" xfId="0" applyFont="1" applyFill="1" applyBorder="1" applyAlignment="1"/>
    <xf numFmtId="0" fontId="12" fillId="0" borderId="0" xfId="0" applyFont="1" applyFill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1" fillId="0" borderId="12" xfId="0" applyFont="1" applyBorder="1">
      <alignment vertical="center"/>
    </xf>
    <xf numFmtId="0" fontId="9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left" vertical="center"/>
    </xf>
    <xf numFmtId="0" fontId="9" fillId="0" borderId="13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14" xfId="0" applyFont="1" applyBorder="1">
      <alignment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AG95"/>
  <sheetViews>
    <sheetView tabSelected="1" zoomScale="120" zoomScaleNormal="120" topLeftCell="A11" workbookViewId="0">
      <selection activeCell="E7" sqref="E7:H7"/>
    </sheetView>
  </sheetViews>
  <sheetFormatPr defaultColWidth="9.14285714285714" defaultRowHeight="14.25"/>
  <cols>
    <col min="1" max="1" width="9.14285714285714" style="2"/>
    <col min="2" max="2" width="2.71428571428571" style="2" customWidth="1"/>
    <col min="3" max="3" width="9.14285714285714" style="3"/>
    <col min="4" max="10" width="10.7142857142857" style="4" customWidth="1"/>
    <col min="11" max="11" width="10.7142857142857" style="3" customWidth="1"/>
    <col min="12" max="13" width="15.7142857142857" style="2" customWidth="1"/>
    <col min="14" max="14" width="20.7142857142857" style="2" customWidth="1"/>
    <col min="15" max="15" width="3.71428571428571" style="2" customWidth="1"/>
    <col min="16" max="16384" width="9.14285714285714" style="2"/>
  </cols>
  <sheetData>
    <row r="1" spans="4:12">
      <c r="D1" s="3"/>
      <c r="L1" s="3"/>
    </row>
    <row r="2" ht="15" customHeight="1" spans="2:15">
      <c r="B2" s="5"/>
      <c r="C2" s="6"/>
      <c r="D2" s="6"/>
      <c r="E2" s="7"/>
      <c r="F2" s="7"/>
      <c r="G2" s="7"/>
      <c r="H2" s="7"/>
      <c r="I2" s="7"/>
      <c r="J2" s="7"/>
      <c r="K2" s="6"/>
      <c r="L2" s="6"/>
      <c r="M2" s="35"/>
      <c r="N2" s="35"/>
      <c r="O2" s="36"/>
    </row>
    <row r="3" ht="15" customHeight="1" spans="2:15">
      <c r="B3" s="8"/>
      <c r="C3" s="9" t="s">
        <v>0</v>
      </c>
      <c r="D3" s="10"/>
      <c r="E3" s="10"/>
      <c r="F3" s="11"/>
      <c r="G3" s="11"/>
      <c r="H3" s="11"/>
      <c r="I3" s="37"/>
      <c r="J3" s="37"/>
      <c r="K3" s="37"/>
      <c r="L3" s="37"/>
      <c r="M3" s="38"/>
      <c r="N3" s="39"/>
      <c r="O3" s="40"/>
    </row>
    <row r="4" ht="15" customHeight="1" spans="2:15">
      <c r="B4" s="8"/>
      <c r="C4" s="12"/>
      <c r="D4" s="13"/>
      <c r="E4" s="13"/>
      <c r="F4" s="14"/>
      <c r="G4" s="14"/>
      <c r="H4" s="14"/>
      <c r="I4" s="19"/>
      <c r="J4" s="19"/>
      <c r="K4" s="19"/>
      <c r="L4" s="19"/>
      <c r="N4" s="41"/>
      <c r="O4" s="40"/>
    </row>
    <row r="5" ht="15" customHeight="1" spans="2:15">
      <c r="B5" s="8"/>
      <c r="C5" s="15"/>
      <c r="D5" s="16"/>
      <c r="E5" s="16"/>
      <c r="F5" s="16"/>
      <c r="G5" s="16"/>
      <c r="H5" s="16"/>
      <c r="I5" s="19"/>
      <c r="J5" s="19"/>
      <c r="K5" s="19"/>
      <c r="L5" s="19"/>
      <c r="N5" s="41"/>
      <c r="O5" s="40"/>
    </row>
    <row r="6" ht="15" customHeight="1" spans="2:15">
      <c r="B6" s="8"/>
      <c r="C6" s="17" t="s">
        <v>1</v>
      </c>
      <c r="D6" s="18"/>
      <c r="E6" s="19" t="s">
        <v>2</v>
      </c>
      <c r="F6" s="19"/>
      <c r="G6" s="19"/>
      <c r="H6" s="19"/>
      <c r="I6" s="19"/>
      <c r="J6" s="19"/>
      <c r="K6" s="19"/>
      <c r="L6" s="19"/>
      <c r="M6" s="18" t="s">
        <v>3</v>
      </c>
      <c r="N6" s="42" t="s">
        <v>4</v>
      </c>
      <c r="O6" s="40"/>
    </row>
    <row r="7" ht="15" customHeight="1" spans="2:15">
      <c r="B7" s="8"/>
      <c r="C7" s="17"/>
      <c r="D7" s="18"/>
      <c r="E7" s="18"/>
      <c r="F7" s="18"/>
      <c r="G7" s="18"/>
      <c r="H7" s="18"/>
      <c r="I7" s="43"/>
      <c r="J7" s="43"/>
      <c r="K7" s="19"/>
      <c r="L7" s="19"/>
      <c r="M7" s="44"/>
      <c r="N7" s="41"/>
      <c r="O7" s="40"/>
    </row>
    <row r="8" ht="15" customHeight="1" spans="2:15">
      <c r="B8" s="8"/>
      <c r="C8" s="17" t="s">
        <v>5</v>
      </c>
      <c r="D8" s="18"/>
      <c r="E8" s="18" t="s">
        <v>6</v>
      </c>
      <c r="F8" s="18"/>
      <c r="G8" s="18"/>
      <c r="H8" s="18"/>
      <c r="I8" s="19"/>
      <c r="J8" s="19"/>
      <c r="K8" s="19"/>
      <c r="L8" s="19"/>
      <c r="M8" s="18" t="s">
        <v>7</v>
      </c>
      <c r="N8" s="41" t="s">
        <v>8</v>
      </c>
      <c r="O8" s="40"/>
    </row>
    <row r="9" ht="15" customHeight="1" spans="2:33">
      <c r="B9" s="8"/>
      <c r="C9" s="17"/>
      <c r="D9" s="18"/>
      <c r="E9" s="18"/>
      <c r="F9" s="18"/>
      <c r="G9" s="18"/>
      <c r="H9" s="18"/>
      <c r="I9" s="45"/>
      <c r="J9" s="45"/>
      <c r="K9" s="19"/>
      <c r="L9" s="19"/>
      <c r="N9" s="41"/>
      <c r="O9" s="40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</row>
    <row r="10" ht="15" customHeight="1" spans="2:33">
      <c r="B10" s="8"/>
      <c r="C10" s="17" t="s">
        <v>9</v>
      </c>
      <c r="D10" s="18"/>
      <c r="E10" s="18" t="s">
        <v>10</v>
      </c>
      <c r="F10" s="18"/>
      <c r="G10" s="18"/>
      <c r="H10" s="18"/>
      <c r="I10" s="19"/>
      <c r="J10" s="19" t="s">
        <v>11</v>
      </c>
      <c r="K10" s="19" t="s">
        <v>12</v>
      </c>
      <c r="L10" s="19"/>
      <c r="M10" s="46"/>
      <c r="N10" s="41"/>
      <c r="O10" s="40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</row>
    <row r="11" ht="15" customHeight="1" spans="2:33">
      <c r="B11" s="8"/>
      <c r="C11" s="17"/>
      <c r="D11" s="18"/>
      <c r="E11" s="18"/>
      <c r="F11" s="18"/>
      <c r="G11" s="18"/>
      <c r="H11" s="18"/>
      <c r="I11" s="19"/>
      <c r="J11" s="19" t="s">
        <v>13</v>
      </c>
      <c r="K11" s="19" t="s">
        <v>14</v>
      </c>
      <c r="L11" s="19"/>
      <c r="N11" s="41"/>
      <c r="O11" s="40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</row>
    <row r="12" ht="15" customHeight="1" spans="2:33">
      <c r="B12" s="8"/>
      <c r="C12" s="20"/>
      <c r="D12" s="21"/>
      <c r="J12" s="47"/>
      <c r="K12" s="19"/>
      <c r="L12" s="19"/>
      <c r="N12" s="41"/>
      <c r="O12" s="40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</row>
    <row r="13" ht="15" customHeight="1" spans="2:33">
      <c r="B13" s="8"/>
      <c r="C13" s="17" t="s">
        <v>15</v>
      </c>
      <c r="D13" s="18"/>
      <c r="E13" s="22"/>
      <c r="F13" s="22"/>
      <c r="G13" s="22"/>
      <c r="H13" s="22"/>
      <c r="I13" s="48"/>
      <c r="J13" s="19" t="s">
        <v>11</v>
      </c>
      <c r="K13" s="49"/>
      <c r="L13" s="49"/>
      <c r="N13" s="41"/>
      <c r="O13" s="40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</row>
    <row r="14" ht="15" customHeight="1" spans="2:33">
      <c r="B14" s="8"/>
      <c r="C14" s="23"/>
      <c r="D14" s="3"/>
      <c r="I14" s="19"/>
      <c r="J14" s="19" t="s">
        <v>13</v>
      </c>
      <c r="K14" s="49"/>
      <c r="L14" s="49"/>
      <c r="N14" s="41"/>
      <c r="O14" s="40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</row>
    <row r="15" ht="15" customHeight="1" spans="2:33">
      <c r="B15" s="8"/>
      <c r="C15" s="23"/>
      <c r="D15" s="3"/>
      <c r="I15" s="50"/>
      <c r="J15" s="50"/>
      <c r="L15" s="3"/>
      <c r="M15" s="51"/>
      <c r="N15" s="41"/>
      <c r="O15" s="40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</row>
    <row r="16" s="1" customFormat="1" ht="25" customHeight="1" spans="2:33">
      <c r="B16" s="24"/>
      <c r="C16" s="25" t="s">
        <v>16</v>
      </c>
      <c r="D16" s="26" t="s">
        <v>17</v>
      </c>
      <c r="E16" s="26"/>
      <c r="F16" s="26"/>
      <c r="G16" s="26"/>
      <c r="H16" s="26"/>
      <c r="I16" s="26"/>
      <c r="J16" s="26"/>
      <c r="K16" s="52" t="s">
        <v>18</v>
      </c>
      <c r="L16" s="26" t="s">
        <v>19</v>
      </c>
      <c r="M16" s="53" t="s">
        <v>20</v>
      </c>
      <c r="N16" s="54" t="s">
        <v>21</v>
      </c>
      <c r="O16" s="55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</row>
    <row r="17" ht="15" customHeight="1" spans="2:33">
      <c r="B17" s="8"/>
      <c r="C17" s="23"/>
      <c r="D17" s="3"/>
      <c r="E17" s="3"/>
      <c r="F17" s="3"/>
      <c r="G17" s="3"/>
      <c r="H17" s="3"/>
      <c r="I17" s="3"/>
      <c r="J17" s="3"/>
      <c r="M17" s="56"/>
      <c r="N17" s="57">
        <f>SUM(N19:N94)</f>
        <v>0</v>
      </c>
      <c r="O17" s="40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</row>
    <row r="18" ht="15" customHeight="1" spans="2:33">
      <c r="B18" s="8"/>
      <c r="C18" s="23"/>
      <c r="D18" s="27" t="s">
        <v>22</v>
      </c>
      <c r="E18" s="27"/>
      <c r="F18" s="27"/>
      <c r="G18" s="27"/>
      <c r="H18" s="27"/>
      <c r="I18" s="27"/>
      <c r="J18" s="27"/>
      <c r="M18" s="56"/>
      <c r="N18" s="58"/>
      <c r="O18" s="40"/>
      <c r="Q18" s="51"/>
      <c r="R18" s="51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51"/>
      <c r="AF18" s="51"/>
      <c r="AG18" s="51"/>
    </row>
    <row r="19" ht="15" customHeight="1" spans="2:33">
      <c r="B19" s="8"/>
      <c r="C19" s="28" t="s">
        <v>23</v>
      </c>
      <c r="D19" s="29" t="s">
        <v>24</v>
      </c>
      <c r="E19" s="29"/>
      <c r="F19" s="29"/>
      <c r="G19" s="29"/>
      <c r="H19" s="29"/>
      <c r="I19" s="29"/>
      <c r="J19" s="29"/>
      <c r="K19" s="59" t="s">
        <v>25</v>
      </c>
      <c r="L19" s="59">
        <v>5</v>
      </c>
      <c r="M19" s="60"/>
      <c r="N19" s="61">
        <f t="shared" ref="N19:N23" si="0">SUM(L19*M19)</f>
        <v>0</v>
      </c>
      <c r="O19" s="40"/>
      <c r="Q19" s="51"/>
      <c r="R19" s="51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51"/>
      <c r="AF19" s="51"/>
      <c r="AG19" s="51"/>
    </row>
    <row r="20" ht="15" customHeight="1" spans="2:33">
      <c r="B20" s="8"/>
      <c r="C20" s="28" t="s">
        <v>23</v>
      </c>
      <c r="D20" s="29" t="s">
        <v>26</v>
      </c>
      <c r="E20" s="29"/>
      <c r="F20" s="29"/>
      <c r="G20" s="29"/>
      <c r="H20" s="29"/>
      <c r="I20" s="29"/>
      <c r="J20" s="29"/>
      <c r="K20" s="59" t="s">
        <v>27</v>
      </c>
      <c r="L20" s="59">
        <v>55</v>
      </c>
      <c r="M20" s="60"/>
      <c r="N20" s="61">
        <f t="shared" si="0"/>
        <v>0</v>
      </c>
      <c r="O20" s="40"/>
      <c r="Q20" s="51"/>
      <c r="R20" s="51"/>
      <c r="S20" s="76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76"/>
      <c r="AE20" s="51"/>
      <c r="AF20" s="51"/>
      <c r="AG20" s="51"/>
    </row>
    <row r="21" ht="15" customHeight="1" spans="2:33">
      <c r="B21" s="8"/>
      <c r="C21" s="28" t="s">
        <v>23</v>
      </c>
      <c r="D21" s="29" t="s">
        <v>28</v>
      </c>
      <c r="E21" s="29"/>
      <c r="F21" s="29"/>
      <c r="G21" s="29"/>
      <c r="H21" s="29"/>
      <c r="I21" s="29"/>
      <c r="J21" s="29"/>
      <c r="K21" s="59" t="s">
        <v>29</v>
      </c>
      <c r="L21" s="59">
        <v>3</v>
      </c>
      <c r="M21" s="60"/>
      <c r="N21" s="61">
        <f t="shared" si="0"/>
        <v>0</v>
      </c>
      <c r="O21" s="40"/>
      <c r="Q21" s="51"/>
      <c r="R21" s="51"/>
      <c r="S21" s="76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76"/>
      <c r="AE21" s="51"/>
      <c r="AF21" s="51"/>
      <c r="AG21" s="51"/>
    </row>
    <row r="22" ht="15" customHeight="1" spans="2:33">
      <c r="B22" s="8"/>
      <c r="C22" s="28" t="s">
        <v>23</v>
      </c>
      <c r="D22" s="29" t="s">
        <v>30</v>
      </c>
      <c r="E22" s="29"/>
      <c r="F22" s="29"/>
      <c r="G22" s="29"/>
      <c r="H22" s="29"/>
      <c r="I22" s="29"/>
      <c r="J22" s="29"/>
      <c r="K22" s="59" t="s">
        <v>31</v>
      </c>
      <c r="L22" s="59">
        <v>20</v>
      </c>
      <c r="M22" s="60"/>
      <c r="N22" s="61">
        <f t="shared" si="0"/>
        <v>0</v>
      </c>
      <c r="O22" s="40"/>
      <c r="Q22" s="51"/>
      <c r="R22" s="51"/>
      <c r="S22" s="76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76"/>
      <c r="AE22" s="51"/>
      <c r="AF22" s="51"/>
      <c r="AG22" s="51"/>
    </row>
    <row r="23" ht="15" customHeight="1" spans="2:33">
      <c r="B23" s="8"/>
      <c r="C23" s="28" t="s">
        <v>23</v>
      </c>
      <c r="D23" s="29" t="s">
        <v>32</v>
      </c>
      <c r="E23" s="29"/>
      <c r="F23" s="29"/>
      <c r="G23" s="29"/>
      <c r="H23" s="29"/>
      <c r="I23" s="29"/>
      <c r="J23" s="29"/>
      <c r="K23" s="59" t="s">
        <v>29</v>
      </c>
      <c r="L23" s="59">
        <v>1</v>
      </c>
      <c r="M23" s="60"/>
      <c r="N23" s="61">
        <f t="shared" si="0"/>
        <v>0</v>
      </c>
      <c r="O23" s="40"/>
      <c r="Q23" s="51"/>
      <c r="R23" s="51"/>
      <c r="S23" s="76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76"/>
      <c r="AE23" s="51"/>
      <c r="AF23" s="51"/>
      <c r="AG23" s="51"/>
    </row>
    <row r="24" ht="15" customHeight="1" spans="2:33">
      <c r="B24" s="8"/>
      <c r="C24" s="28" t="s">
        <v>23</v>
      </c>
      <c r="D24" s="29" t="s">
        <v>33</v>
      </c>
      <c r="E24" s="29"/>
      <c r="F24" s="29"/>
      <c r="G24" s="29"/>
      <c r="H24" s="29"/>
      <c r="I24" s="29"/>
      <c r="J24" s="29"/>
      <c r="K24" s="59" t="s">
        <v>27</v>
      </c>
      <c r="L24" s="59">
        <v>24</v>
      </c>
      <c r="M24" s="60"/>
      <c r="N24" s="61">
        <f t="shared" ref="N24:N47" si="1">SUM(L24*M24)</f>
        <v>0</v>
      </c>
      <c r="O24" s="40"/>
      <c r="Q24" s="51"/>
      <c r="R24" s="51"/>
      <c r="S24" s="76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76"/>
      <c r="AE24" s="51"/>
      <c r="AF24" s="51"/>
      <c r="AG24" s="51"/>
    </row>
    <row r="25" ht="15" customHeight="1" spans="2:33">
      <c r="B25" s="8"/>
      <c r="C25" s="28" t="s">
        <v>23</v>
      </c>
      <c r="D25" s="29" t="s">
        <v>34</v>
      </c>
      <c r="E25" s="29"/>
      <c r="F25" s="29"/>
      <c r="G25" s="29"/>
      <c r="H25" s="29"/>
      <c r="I25" s="29"/>
      <c r="J25" s="29"/>
      <c r="K25" s="59" t="s">
        <v>29</v>
      </c>
      <c r="L25" s="59">
        <v>1</v>
      </c>
      <c r="M25" s="60"/>
      <c r="N25" s="61">
        <f t="shared" si="1"/>
        <v>0</v>
      </c>
      <c r="O25" s="40"/>
      <c r="Q25" s="51"/>
      <c r="R25" s="51"/>
      <c r="S25" s="76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76"/>
      <c r="AE25" s="51"/>
      <c r="AF25" s="51"/>
      <c r="AG25" s="51"/>
    </row>
    <row r="26" ht="15" customHeight="1" spans="2:33">
      <c r="B26" s="8"/>
      <c r="C26" s="30"/>
      <c r="D26" s="31"/>
      <c r="E26" s="31"/>
      <c r="F26" s="31"/>
      <c r="G26" s="31"/>
      <c r="H26" s="31"/>
      <c r="I26" s="31"/>
      <c r="J26" s="31"/>
      <c r="K26" s="62"/>
      <c r="L26" s="56"/>
      <c r="M26" s="3"/>
      <c r="N26" s="63"/>
      <c r="O26" s="40"/>
      <c r="Q26" s="51"/>
      <c r="R26" s="51"/>
      <c r="S26" s="76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76"/>
      <c r="AE26" s="51"/>
      <c r="AF26" s="51"/>
      <c r="AG26" s="51"/>
    </row>
    <row r="27" ht="15" customHeight="1" spans="2:33">
      <c r="B27" s="8"/>
      <c r="C27" s="30"/>
      <c r="D27" s="31"/>
      <c r="E27" s="31"/>
      <c r="F27" s="31"/>
      <c r="G27" s="31"/>
      <c r="H27" s="31"/>
      <c r="I27" s="31"/>
      <c r="J27" s="31"/>
      <c r="K27" s="62"/>
      <c r="L27" s="56"/>
      <c r="M27" s="62"/>
      <c r="N27" s="63"/>
      <c r="O27" s="40"/>
      <c r="Q27" s="51"/>
      <c r="R27" s="51"/>
      <c r="S27" s="76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76"/>
      <c r="AE27" s="51"/>
      <c r="AF27" s="51"/>
      <c r="AG27" s="51"/>
    </row>
    <row r="28" ht="15" customHeight="1" spans="2:33">
      <c r="B28" s="8"/>
      <c r="C28" s="30"/>
      <c r="D28" s="32" t="s">
        <v>35</v>
      </c>
      <c r="E28" s="32"/>
      <c r="F28" s="32"/>
      <c r="G28" s="32"/>
      <c r="H28" s="32"/>
      <c r="I28" s="32"/>
      <c r="J28" s="32"/>
      <c r="K28" s="27"/>
      <c r="L28" s="27"/>
      <c r="M28" s="62"/>
      <c r="N28" s="63"/>
      <c r="O28" s="40"/>
      <c r="Q28" s="51"/>
      <c r="R28" s="51"/>
      <c r="S28" s="76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76"/>
      <c r="AE28" s="51"/>
      <c r="AF28" s="51"/>
      <c r="AG28" s="51"/>
    </row>
    <row r="29" ht="15" customHeight="1" spans="2:33">
      <c r="B29" s="8"/>
      <c r="C29" s="33" t="s">
        <v>36</v>
      </c>
      <c r="D29" s="34" t="s">
        <v>37</v>
      </c>
      <c r="E29" s="34"/>
      <c r="F29" s="34"/>
      <c r="G29" s="34"/>
      <c r="H29" s="34"/>
      <c r="I29" s="34"/>
      <c r="J29" s="34"/>
      <c r="K29" s="64" t="s">
        <v>27</v>
      </c>
      <c r="L29" s="64">
        <v>26</v>
      </c>
      <c r="M29" s="65"/>
      <c r="N29" s="66">
        <f t="shared" si="1"/>
        <v>0</v>
      </c>
      <c r="O29" s="40"/>
      <c r="Q29" s="51"/>
      <c r="R29" s="51"/>
      <c r="S29" s="76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76"/>
      <c r="AE29" s="51"/>
      <c r="AF29" s="51"/>
      <c r="AG29" s="51"/>
    </row>
    <row r="30" ht="15" customHeight="1" spans="2:33">
      <c r="B30" s="8"/>
      <c r="C30" s="28" t="s">
        <v>23</v>
      </c>
      <c r="D30" s="29" t="s">
        <v>38</v>
      </c>
      <c r="E30" s="29"/>
      <c r="F30" s="29"/>
      <c r="G30" s="29"/>
      <c r="H30" s="29"/>
      <c r="I30" s="29"/>
      <c r="J30" s="29"/>
      <c r="K30" s="59" t="s">
        <v>27</v>
      </c>
      <c r="L30" s="59">
        <v>26</v>
      </c>
      <c r="M30" s="60"/>
      <c r="N30" s="61">
        <f t="shared" si="1"/>
        <v>0</v>
      </c>
      <c r="O30" s="40"/>
      <c r="Q30" s="51"/>
      <c r="R30" s="51"/>
      <c r="S30" s="76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76"/>
      <c r="AE30" s="51"/>
      <c r="AF30" s="51"/>
      <c r="AG30" s="51"/>
    </row>
    <row r="31" ht="15" customHeight="1" spans="2:33">
      <c r="B31" s="8"/>
      <c r="C31" s="33" t="s">
        <v>36</v>
      </c>
      <c r="D31" s="34" t="s">
        <v>39</v>
      </c>
      <c r="E31" s="34"/>
      <c r="F31" s="34"/>
      <c r="G31" s="34"/>
      <c r="H31" s="34"/>
      <c r="I31" s="34"/>
      <c r="J31" s="34"/>
      <c r="K31" s="64" t="s">
        <v>27</v>
      </c>
      <c r="L31" s="64">
        <v>46</v>
      </c>
      <c r="M31" s="65"/>
      <c r="N31" s="66">
        <f t="shared" si="1"/>
        <v>0</v>
      </c>
      <c r="O31" s="40"/>
      <c r="Q31" s="51"/>
      <c r="R31" s="51"/>
      <c r="S31" s="76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76"/>
      <c r="AE31" s="51"/>
      <c r="AF31" s="51"/>
      <c r="AG31" s="51"/>
    </row>
    <row r="32" ht="15" customHeight="1" spans="2:33">
      <c r="B32" s="8"/>
      <c r="C32" s="28" t="s">
        <v>23</v>
      </c>
      <c r="D32" s="29" t="s">
        <v>40</v>
      </c>
      <c r="E32" s="29"/>
      <c r="F32" s="29"/>
      <c r="G32" s="29"/>
      <c r="H32" s="29"/>
      <c r="I32" s="29"/>
      <c r="J32" s="29"/>
      <c r="K32" s="59" t="s">
        <v>27</v>
      </c>
      <c r="L32" s="59">
        <v>46</v>
      </c>
      <c r="M32" s="60"/>
      <c r="N32" s="61">
        <f t="shared" si="1"/>
        <v>0</v>
      </c>
      <c r="O32" s="40"/>
      <c r="Q32" s="51"/>
      <c r="R32" s="51"/>
      <c r="S32" s="76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76"/>
      <c r="AE32" s="51"/>
      <c r="AF32" s="51"/>
      <c r="AG32" s="51"/>
    </row>
    <row r="33" ht="15" customHeight="1" spans="2:33">
      <c r="B33" s="8"/>
      <c r="C33" s="28" t="s">
        <v>23</v>
      </c>
      <c r="D33" s="29" t="s">
        <v>41</v>
      </c>
      <c r="E33" s="29"/>
      <c r="F33" s="29"/>
      <c r="G33" s="29"/>
      <c r="H33" s="29"/>
      <c r="I33" s="29"/>
      <c r="J33" s="29"/>
      <c r="K33" s="59" t="s">
        <v>27</v>
      </c>
      <c r="L33" s="59">
        <v>98</v>
      </c>
      <c r="M33" s="60"/>
      <c r="N33" s="61">
        <f t="shared" si="1"/>
        <v>0</v>
      </c>
      <c r="O33" s="40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</row>
    <row r="34" ht="15" customHeight="1" spans="2:33">
      <c r="B34" s="8"/>
      <c r="C34" s="33" t="s">
        <v>36</v>
      </c>
      <c r="D34" s="34" t="s">
        <v>42</v>
      </c>
      <c r="E34" s="34"/>
      <c r="F34" s="34"/>
      <c r="G34" s="34"/>
      <c r="H34" s="34"/>
      <c r="I34" s="34"/>
      <c r="J34" s="34"/>
      <c r="K34" s="64" t="s">
        <v>27</v>
      </c>
      <c r="L34" s="64">
        <v>49.5</v>
      </c>
      <c r="M34" s="67"/>
      <c r="N34" s="68">
        <f t="shared" si="1"/>
        <v>0</v>
      </c>
      <c r="O34" s="40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</row>
    <row r="35" ht="15" customHeight="1" spans="2:33">
      <c r="B35" s="8"/>
      <c r="C35" s="28" t="s">
        <v>23</v>
      </c>
      <c r="D35" s="29" t="s">
        <v>43</v>
      </c>
      <c r="E35" s="29"/>
      <c r="F35" s="29"/>
      <c r="G35" s="29"/>
      <c r="H35" s="29"/>
      <c r="I35" s="29"/>
      <c r="J35" s="29"/>
      <c r="K35" s="59" t="s">
        <v>27</v>
      </c>
      <c r="L35" s="59">
        <v>49.5</v>
      </c>
      <c r="M35" s="60"/>
      <c r="N35" s="61">
        <f t="shared" si="1"/>
        <v>0</v>
      </c>
      <c r="O35" s="40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</row>
    <row r="36" ht="15" customHeight="1" spans="2:33">
      <c r="B36" s="8"/>
      <c r="C36" s="33" t="s">
        <v>36</v>
      </c>
      <c r="D36" s="34" t="s">
        <v>44</v>
      </c>
      <c r="E36" s="34"/>
      <c r="F36" s="34"/>
      <c r="G36" s="34"/>
      <c r="H36" s="34"/>
      <c r="I36" s="34"/>
      <c r="J36" s="34"/>
      <c r="K36" s="64" t="s">
        <v>27</v>
      </c>
      <c r="L36" s="64">
        <v>52</v>
      </c>
      <c r="M36" s="65"/>
      <c r="N36" s="66">
        <f t="shared" si="1"/>
        <v>0</v>
      </c>
      <c r="O36" s="40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</row>
    <row r="37" ht="15" customHeight="1" spans="2:33">
      <c r="B37" s="8"/>
      <c r="C37" s="28" t="s">
        <v>23</v>
      </c>
      <c r="D37" s="29" t="s">
        <v>45</v>
      </c>
      <c r="E37" s="29"/>
      <c r="F37" s="29"/>
      <c r="G37" s="29"/>
      <c r="H37" s="29"/>
      <c r="I37" s="29"/>
      <c r="J37" s="29"/>
      <c r="K37" s="59" t="s">
        <v>27</v>
      </c>
      <c r="L37" s="64">
        <v>49.5</v>
      </c>
      <c r="M37" s="60"/>
      <c r="N37" s="61">
        <f t="shared" si="1"/>
        <v>0</v>
      </c>
      <c r="O37" s="40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</row>
    <row r="38" ht="15" customHeight="1" spans="2:33">
      <c r="B38" s="8"/>
      <c r="C38" s="33" t="s">
        <v>36</v>
      </c>
      <c r="D38" s="34" t="s">
        <v>46</v>
      </c>
      <c r="E38" s="34"/>
      <c r="F38" s="34"/>
      <c r="G38" s="34"/>
      <c r="H38" s="34"/>
      <c r="I38" s="34"/>
      <c r="J38" s="34"/>
      <c r="K38" s="64" t="s">
        <v>31</v>
      </c>
      <c r="L38" s="64">
        <v>39.5</v>
      </c>
      <c r="M38" s="65"/>
      <c r="N38" s="66">
        <f t="shared" si="1"/>
        <v>0</v>
      </c>
      <c r="O38" s="40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</row>
    <row r="39" ht="15" customHeight="1" spans="2:33">
      <c r="B39" s="8"/>
      <c r="C39" s="28" t="s">
        <v>23</v>
      </c>
      <c r="D39" s="29" t="s">
        <v>47</v>
      </c>
      <c r="E39" s="29"/>
      <c r="F39" s="29"/>
      <c r="G39" s="29"/>
      <c r="H39" s="29"/>
      <c r="I39" s="29"/>
      <c r="J39" s="29"/>
      <c r="K39" s="59" t="s">
        <v>31</v>
      </c>
      <c r="L39" s="59">
        <v>39.5</v>
      </c>
      <c r="M39" s="60"/>
      <c r="N39" s="61">
        <f t="shared" si="1"/>
        <v>0</v>
      </c>
      <c r="O39" s="40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</row>
    <row r="40" ht="15" customHeight="1" spans="2:15">
      <c r="B40" s="8"/>
      <c r="C40" s="33" t="s">
        <v>36</v>
      </c>
      <c r="D40" s="34" t="s">
        <v>48</v>
      </c>
      <c r="E40" s="34"/>
      <c r="F40" s="34"/>
      <c r="G40" s="34"/>
      <c r="H40" s="34"/>
      <c r="I40" s="34"/>
      <c r="J40" s="34"/>
      <c r="K40" s="64" t="s">
        <v>27</v>
      </c>
      <c r="L40" s="64">
        <v>49.5</v>
      </c>
      <c r="M40" s="65"/>
      <c r="N40" s="66">
        <f t="shared" si="1"/>
        <v>0</v>
      </c>
      <c r="O40" s="40"/>
    </row>
    <row r="41" ht="15" customHeight="1" spans="2:15">
      <c r="B41" s="8"/>
      <c r="C41" s="28" t="s">
        <v>23</v>
      </c>
      <c r="D41" s="29" t="s">
        <v>49</v>
      </c>
      <c r="E41" s="29"/>
      <c r="F41" s="29"/>
      <c r="G41" s="29"/>
      <c r="H41" s="29"/>
      <c r="I41" s="29"/>
      <c r="J41" s="29"/>
      <c r="K41" s="59" t="s">
        <v>27</v>
      </c>
      <c r="L41" s="59">
        <v>49.5</v>
      </c>
      <c r="M41" s="60"/>
      <c r="N41" s="61">
        <f t="shared" si="1"/>
        <v>0</v>
      </c>
      <c r="O41" s="40"/>
    </row>
    <row r="42" ht="15" customHeight="1" spans="2:15">
      <c r="B42" s="8"/>
      <c r="C42" s="33" t="s">
        <v>36</v>
      </c>
      <c r="D42" s="34" t="s">
        <v>50</v>
      </c>
      <c r="E42" s="34"/>
      <c r="F42" s="34"/>
      <c r="G42" s="34"/>
      <c r="H42" s="34"/>
      <c r="I42" s="34"/>
      <c r="J42" s="34"/>
      <c r="K42" s="64" t="s">
        <v>29</v>
      </c>
      <c r="L42" s="64">
        <v>2</v>
      </c>
      <c r="M42" s="65"/>
      <c r="N42" s="66">
        <f t="shared" si="1"/>
        <v>0</v>
      </c>
      <c r="O42" s="40"/>
    </row>
    <row r="43" ht="15" customHeight="1" spans="2:15">
      <c r="B43" s="8"/>
      <c r="C43" s="28" t="s">
        <v>23</v>
      </c>
      <c r="D43" s="29" t="s">
        <v>51</v>
      </c>
      <c r="E43" s="29"/>
      <c r="F43" s="29"/>
      <c r="G43" s="29"/>
      <c r="H43" s="29"/>
      <c r="I43" s="29"/>
      <c r="J43" s="29"/>
      <c r="K43" s="59" t="s">
        <v>29</v>
      </c>
      <c r="L43" s="59">
        <v>2</v>
      </c>
      <c r="M43" s="60"/>
      <c r="N43" s="61">
        <f t="shared" si="1"/>
        <v>0</v>
      </c>
      <c r="O43" s="40"/>
    </row>
    <row r="44" ht="15" customHeight="1" spans="2:15">
      <c r="B44" s="8"/>
      <c r="C44" s="33" t="s">
        <v>36</v>
      </c>
      <c r="D44" s="34" t="s">
        <v>52</v>
      </c>
      <c r="E44" s="34"/>
      <c r="F44" s="34"/>
      <c r="G44" s="34"/>
      <c r="H44" s="34"/>
      <c r="I44" s="34"/>
      <c r="J44" s="34"/>
      <c r="K44" s="64" t="s">
        <v>29</v>
      </c>
      <c r="L44" s="64">
        <v>1</v>
      </c>
      <c r="M44" s="65"/>
      <c r="N44" s="66">
        <f t="shared" si="1"/>
        <v>0</v>
      </c>
      <c r="O44" s="40"/>
    </row>
    <row r="45" ht="15" customHeight="1" spans="2:15">
      <c r="B45" s="8"/>
      <c r="C45" s="28" t="s">
        <v>23</v>
      </c>
      <c r="D45" s="29" t="s">
        <v>53</v>
      </c>
      <c r="E45" s="29"/>
      <c r="F45" s="29"/>
      <c r="G45" s="29"/>
      <c r="H45" s="29"/>
      <c r="I45" s="29"/>
      <c r="J45" s="29"/>
      <c r="K45" s="59" t="s">
        <v>29</v>
      </c>
      <c r="L45" s="59">
        <v>1</v>
      </c>
      <c r="M45" s="69"/>
      <c r="N45" s="61">
        <f t="shared" si="1"/>
        <v>0</v>
      </c>
      <c r="O45" s="40"/>
    </row>
    <row r="46" ht="15" customHeight="1" spans="2:15">
      <c r="B46" s="8"/>
      <c r="C46" s="33" t="s">
        <v>36</v>
      </c>
      <c r="D46" s="34" t="s">
        <v>54</v>
      </c>
      <c r="E46" s="34"/>
      <c r="F46" s="34"/>
      <c r="G46" s="34"/>
      <c r="H46" s="34"/>
      <c r="I46" s="34"/>
      <c r="J46" s="34"/>
      <c r="K46" s="64" t="s">
        <v>29</v>
      </c>
      <c r="L46" s="64">
        <v>1</v>
      </c>
      <c r="M46" s="70"/>
      <c r="N46" s="66">
        <f t="shared" si="1"/>
        <v>0</v>
      </c>
      <c r="O46" s="40"/>
    </row>
    <row r="47" ht="15" customHeight="1" spans="2:15">
      <c r="B47" s="8"/>
      <c r="C47" s="28" t="s">
        <v>23</v>
      </c>
      <c r="D47" s="29" t="s">
        <v>55</v>
      </c>
      <c r="E47" s="29"/>
      <c r="F47" s="29"/>
      <c r="G47" s="29"/>
      <c r="H47" s="29"/>
      <c r="I47" s="29"/>
      <c r="J47" s="29"/>
      <c r="K47" s="59" t="s">
        <v>29</v>
      </c>
      <c r="L47" s="71">
        <v>1</v>
      </c>
      <c r="M47" s="69"/>
      <c r="N47" s="61">
        <f t="shared" si="1"/>
        <v>0</v>
      </c>
      <c r="O47" s="40"/>
    </row>
    <row r="48" ht="15" customHeight="1" spans="2:15">
      <c r="B48" s="8"/>
      <c r="C48" s="30"/>
      <c r="D48" s="31"/>
      <c r="E48" s="31"/>
      <c r="F48" s="31"/>
      <c r="G48" s="31"/>
      <c r="H48" s="31"/>
      <c r="I48" s="31"/>
      <c r="J48" s="31"/>
      <c r="M48" s="3"/>
      <c r="N48" s="63"/>
      <c r="O48" s="40"/>
    </row>
    <row r="49" ht="15" customHeight="1" spans="2:15">
      <c r="B49" s="8"/>
      <c r="C49" s="30"/>
      <c r="D49" s="31"/>
      <c r="E49" s="31"/>
      <c r="F49" s="31"/>
      <c r="G49" s="31"/>
      <c r="H49" s="31"/>
      <c r="I49" s="31"/>
      <c r="J49" s="31"/>
      <c r="M49" s="3"/>
      <c r="N49" s="63"/>
      <c r="O49" s="40"/>
    </row>
    <row r="50" ht="15" customHeight="1" spans="2:15">
      <c r="B50" s="8"/>
      <c r="C50" s="30"/>
      <c r="D50" s="32" t="s">
        <v>56</v>
      </c>
      <c r="E50" s="32"/>
      <c r="F50" s="32"/>
      <c r="G50" s="32"/>
      <c r="H50" s="32"/>
      <c r="I50" s="32"/>
      <c r="J50" s="32"/>
      <c r="K50" s="27"/>
      <c r="L50" s="27"/>
      <c r="M50" s="3"/>
      <c r="N50" s="63"/>
      <c r="O50" s="40"/>
    </row>
    <row r="51" ht="15" customHeight="1" spans="2:15">
      <c r="B51" s="8"/>
      <c r="C51" s="33" t="s">
        <v>36</v>
      </c>
      <c r="D51" s="34" t="s">
        <v>57</v>
      </c>
      <c r="E51" s="34"/>
      <c r="F51" s="34"/>
      <c r="G51" s="34"/>
      <c r="H51" s="34"/>
      <c r="I51" s="34"/>
      <c r="J51" s="34"/>
      <c r="K51" s="64" t="s">
        <v>29</v>
      </c>
      <c r="L51" s="72">
        <v>1</v>
      </c>
      <c r="M51" s="70"/>
      <c r="N51" s="66">
        <f t="shared" ref="N51:N58" si="2">SUM(L51*M51)</f>
        <v>0</v>
      </c>
      <c r="O51" s="40"/>
    </row>
    <row r="52" ht="15" customHeight="1" spans="2:15">
      <c r="B52" s="8"/>
      <c r="C52" s="28" t="s">
        <v>23</v>
      </c>
      <c r="D52" s="29" t="s">
        <v>58</v>
      </c>
      <c r="E52" s="29"/>
      <c r="F52" s="29"/>
      <c r="G52" s="29"/>
      <c r="H52" s="29"/>
      <c r="I52" s="29"/>
      <c r="J52" s="29"/>
      <c r="K52" s="59" t="s">
        <v>29</v>
      </c>
      <c r="L52" s="73">
        <v>1</v>
      </c>
      <c r="M52" s="69"/>
      <c r="N52" s="61">
        <f t="shared" si="2"/>
        <v>0</v>
      </c>
      <c r="O52" s="40"/>
    </row>
    <row r="53" ht="15" customHeight="1" spans="2:15">
      <c r="B53" s="8"/>
      <c r="C53" s="33" t="s">
        <v>36</v>
      </c>
      <c r="D53" s="34" t="s">
        <v>59</v>
      </c>
      <c r="E53" s="34"/>
      <c r="F53" s="34"/>
      <c r="G53" s="34"/>
      <c r="H53" s="34"/>
      <c r="I53" s="34"/>
      <c r="J53" s="34"/>
      <c r="K53" s="64" t="s">
        <v>29</v>
      </c>
      <c r="L53" s="72">
        <v>12</v>
      </c>
      <c r="M53" s="70"/>
      <c r="N53" s="66">
        <f t="shared" si="2"/>
        <v>0</v>
      </c>
      <c r="O53" s="40"/>
    </row>
    <row r="54" ht="15" customHeight="1" spans="2:15">
      <c r="B54" s="8"/>
      <c r="C54" s="28" t="s">
        <v>23</v>
      </c>
      <c r="D54" s="29" t="s">
        <v>60</v>
      </c>
      <c r="E54" s="29"/>
      <c r="F54" s="29"/>
      <c r="G54" s="29"/>
      <c r="H54" s="29"/>
      <c r="I54" s="29"/>
      <c r="J54" s="29"/>
      <c r="K54" s="59" t="s">
        <v>29</v>
      </c>
      <c r="L54" s="73">
        <v>12</v>
      </c>
      <c r="M54" s="69"/>
      <c r="N54" s="61">
        <f t="shared" si="2"/>
        <v>0</v>
      </c>
      <c r="O54" s="40"/>
    </row>
    <row r="55" ht="15" customHeight="1" spans="2:15">
      <c r="B55" s="8"/>
      <c r="C55" s="33" t="s">
        <v>36</v>
      </c>
      <c r="D55" s="34" t="s">
        <v>61</v>
      </c>
      <c r="E55" s="34"/>
      <c r="F55" s="34"/>
      <c r="G55" s="34"/>
      <c r="H55" s="34"/>
      <c r="I55" s="34"/>
      <c r="J55" s="34"/>
      <c r="K55" s="64" t="s">
        <v>29</v>
      </c>
      <c r="L55" s="72">
        <v>12</v>
      </c>
      <c r="M55" s="70"/>
      <c r="N55" s="66">
        <f t="shared" si="2"/>
        <v>0</v>
      </c>
      <c r="O55" s="40"/>
    </row>
    <row r="56" ht="15" customHeight="1" spans="2:15">
      <c r="B56" s="8"/>
      <c r="C56" s="33" t="s">
        <v>36</v>
      </c>
      <c r="D56" s="34" t="s">
        <v>62</v>
      </c>
      <c r="E56" s="34"/>
      <c r="F56" s="34"/>
      <c r="G56" s="34"/>
      <c r="H56" s="34"/>
      <c r="I56" s="34"/>
      <c r="J56" s="34"/>
      <c r="K56" s="64" t="s">
        <v>29</v>
      </c>
      <c r="L56" s="72">
        <v>12</v>
      </c>
      <c r="M56" s="70"/>
      <c r="N56" s="66">
        <f t="shared" si="2"/>
        <v>0</v>
      </c>
      <c r="O56" s="40"/>
    </row>
    <row r="57" ht="15" customHeight="1" spans="2:15">
      <c r="B57" s="8"/>
      <c r="C57" s="28" t="s">
        <v>23</v>
      </c>
      <c r="D57" s="29" t="s">
        <v>63</v>
      </c>
      <c r="E57" s="29"/>
      <c r="F57" s="29"/>
      <c r="G57" s="29"/>
      <c r="H57" s="29"/>
      <c r="I57" s="29"/>
      <c r="J57" s="29"/>
      <c r="K57" s="59" t="s">
        <v>29</v>
      </c>
      <c r="L57" s="73">
        <v>12</v>
      </c>
      <c r="M57" s="70"/>
      <c r="N57" s="61">
        <f t="shared" si="2"/>
        <v>0</v>
      </c>
      <c r="O57" s="40"/>
    </row>
    <row r="58" ht="15" customHeight="1" spans="2:15">
      <c r="B58" s="8"/>
      <c r="C58" s="33" t="s">
        <v>36</v>
      </c>
      <c r="D58" s="34" t="s">
        <v>64</v>
      </c>
      <c r="E58" s="34"/>
      <c r="F58" s="34"/>
      <c r="G58" s="34"/>
      <c r="H58" s="34"/>
      <c r="I58" s="34"/>
      <c r="J58" s="34"/>
      <c r="K58" s="64" t="s">
        <v>29</v>
      </c>
      <c r="L58" s="72">
        <v>15</v>
      </c>
      <c r="M58" s="70"/>
      <c r="N58" s="66">
        <f t="shared" si="2"/>
        <v>0</v>
      </c>
      <c r="O58" s="40"/>
    </row>
    <row r="59" ht="15" customHeight="1" spans="2:15">
      <c r="B59" s="8"/>
      <c r="C59" s="28" t="s">
        <v>23</v>
      </c>
      <c r="D59" s="29" t="s">
        <v>65</v>
      </c>
      <c r="E59" s="29"/>
      <c r="F59" s="29"/>
      <c r="G59" s="29"/>
      <c r="H59" s="29"/>
      <c r="I59" s="29"/>
      <c r="J59" s="29"/>
      <c r="K59" s="59" t="s">
        <v>29</v>
      </c>
      <c r="L59" s="73">
        <v>15</v>
      </c>
      <c r="M59" s="69"/>
      <c r="N59" s="61">
        <f t="shared" ref="N59:N66" si="3">SUM(L59*M59)</f>
        <v>0</v>
      </c>
      <c r="O59" s="40"/>
    </row>
    <row r="60" ht="15" customHeight="1" spans="2:15">
      <c r="B60" s="8"/>
      <c r="C60" s="33" t="s">
        <v>36</v>
      </c>
      <c r="D60" s="34" t="s">
        <v>66</v>
      </c>
      <c r="E60" s="34"/>
      <c r="F60" s="34"/>
      <c r="G60" s="34"/>
      <c r="H60" s="34"/>
      <c r="I60" s="34"/>
      <c r="J60" s="34"/>
      <c r="K60" s="64" t="s">
        <v>29</v>
      </c>
      <c r="L60" s="72">
        <v>1</v>
      </c>
      <c r="M60" s="70"/>
      <c r="N60" s="66">
        <f t="shared" si="3"/>
        <v>0</v>
      </c>
      <c r="O60" s="40"/>
    </row>
    <row r="61" ht="15" customHeight="1" spans="2:15">
      <c r="B61" s="8"/>
      <c r="C61" s="28" t="s">
        <v>23</v>
      </c>
      <c r="D61" s="29" t="s">
        <v>67</v>
      </c>
      <c r="E61" s="29"/>
      <c r="F61" s="29"/>
      <c r="G61" s="29"/>
      <c r="H61" s="29"/>
      <c r="I61" s="29"/>
      <c r="J61" s="29"/>
      <c r="K61" s="59" t="s">
        <v>29</v>
      </c>
      <c r="L61" s="73">
        <v>1</v>
      </c>
      <c r="M61" s="69"/>
      <c r="N61" s="61">
        <f t="shared" si="3"/>
        <v>0</v>
      </c>
      <c r="O61" s="40"/>
    </row>
    <row r="62" ht="15" customHeight="1" spans="2:15">
      <c r="B62" s="8"/>
      <c r="C62" s="33" t="s">
        <v>36</v>
      </c>
      <c r="D62" s="34" t="s">
        <v>68</v>
      </c>
      <c r="E62" s="34"/>
      <c r="F62" s="34"/>
      <c r="G62" s="34"/>
      <c r="H62" s="34"/>
      <c r="I62" s="34"/>
      <c r="J62" s="34"/>
      <c r="K62" s="64" t="s">
        <v>29</v>
      </c>
      <c r="L62" s="72">
        <v>4</v>
      </c>
      <c r="M62" s="70"/>
      <c r="N62" s="66">
        <f t="shared" si="3"/>
        <v>0</v>
      </c>
      <c r="O62" s="40"/>
    </row>
    <row r="63" ht="15" customHeight="1" spans="2:15">
      <c r="B63" s="8"/>
      <c r="C63" s="28" t="s">
        <v>23</v>
      </c>
      <c r="D63" s="29" t="s">
        <v>69</v>
      </c>
      <c r="E63" s="29"/>
      <c r="F63" s="29"/>
      <c r="G63" s="29"/>
      <c r="H63" s="29"/>
      <c r="I63" s="29"/>
      <c r="J63" s="29"/>
      <c r="K63" s="59" t="s">
        <v>29</v>
      </c>
      <c r="L63" s="73">
        <v>4</v>
      </c>
      <c r="M63" s="69"/>
      <c r="N63" s="61">
        <f t="shared" si="3"/>
        <v>0</v>
      </c>
      <c r="O63" s="40"/>
    </row>
    <row r="64" ht="15" customHeight="1" spans="2:15">
      <c r="B64" s="8"/>
      <c r="C64" s="33" t="s">
        <v>36</v>
      </c>
      <c r="D64" s="34" t="s">
        <v>70</v>
      </c>
      <c r="E64" s="34"/>
      <c r="F64" s="34"/>
      <c r="G64" s="34"/>
      <c r="H64" s="34"/>
      <c r="I64" s="34"/>
      <c r="J64" s="34"/>
      <c r="K64" s="64" t="s">
        <v>29</v>
      </c>
      <c r="L64" s="72">
        <v>4</v>
      </c>
      <c r="M64" s="70"/>
      <c r="N64" s="66">
        <f t="shared" si="3"/>
        <v>0</v>
      </c>
      <c r="O64" s="40"/>
    </row>
    <row r="65" ht="15" customHeight="1" spans="2:15">
      <c r="B65" s="8"/>
      <c r="C65" s="33" t="s">
        <v>36</v>
      </c>
      <c r="D65" s="34" t="s">
        <v>71</v>
      </c>
      <c r="E65" s="34"/>
      <c r="F65" s="34"/>
      <c r="G65" s="34"/>
      <c r="H65" s="34"/>
      <c r="I65" s="34"/>
      <c r="J65" s="34"/>
      <c r="K65" s="64" t="s">
        <v>29</v>
      </c>
      <c r="L65" s="72">
        <v>4</v>
      </c>
      <c r="M65" s="70"/>
      <c r="N65" s="66">
        <f t="shared" si="3"/>
        <v>0</v>
      </c>
      <c r="O65" s="40"/>
    </row>
    <row r="66" ht="15" customHeight="1" spans="2:15">
      <c r="B66" s="8"/>
      <c r="C66" s="28" t="s">
        <v>23</v>
      </c>
      <c r="D66" s="29" t="s">
        <v>72</v>
      </c>
      <c r="E66" s="29"/>
      <c r="F66" s="29"/>
      <c r="G66" s="29"/>
      <c r="H66" s="29"/>
      <c r="I66" s="29"/>
      <c r="J66" s="29"/>
      <c r="K66" s="59" t="s">
        <v>29</v>
      </c>
      <c r="L66" s="73">
        <v>4</v>
      </c>
      <c r="M66" s="70"/>
      <c r="N66" s="61">
        <f t="shared" si="3"/>
        <v>0</v>
      </c>
      <c r="O66" s="40"/>
    </row>
    <row r="67" ht="15" customHeight="1" spans="2:15">
      <c r="B67" s="8"/>
      <c r="C67" s="33" t="s">
        <v>36</v>
      </c>
      <c r="D67" s="34" t="s">
        <v>73</v>
      </c>
      <c r="E67" s="34"/>
      <c r="F67" s="34"/>
      <c r="G67" s="34"/>
      <c r="H67" s="34"/>
      <c r="I67" s="34"/>
      <c r="J67" s="34"/>
      <c r="K67" s="64" t="s">
        <v>29</v>
      </c>
      <c r="L67" s="72">
        <v>1</v>
      </c>
      <c r="M67" s="70"/>
      <c r="N67" s="66">
        <f t="shared" ref="N67:N79" si="4">SUM(L67*M67)</f>
        <v>0</v>
      </c>
      <c r="O67" s="40"/>
    </row>
    <row r="68" ht="15" customHeight="1" spans="2:15">
      <c r="B68" s="8"/>
      <c r="C68" s="28" t="s">
        <v>23</v>
      </c>
      <c r="D68" s="29" t="s">
        <v>74</v>
      </c>
      <c r="E68" s="29"/>
      <c r="F68" s="29"/>
      <c r="G68" s="29"/>
      <c r="H68" s="29"/>
      <c r="I68" s="29"/>
      <c r="J68" s="29"/>
      <c r="K68" s="59" t="s">
        <v>29</v>
      </c>
      <c r="L68" s="73">
        <v>1</v>
      </c>
      <c r="M68" s="69"/>
      <c r="N68" s="61">
        <f t="shared" si="4"/>
        <v>0</v>
      </c>
      <c r="O68" s="40"/>
    </row>
    <row r="69" ht="15" customHeight="1" spans="2:15">
      <c r="B69" s="8"/>
      <c r="C69" s="33" t="s">
        <v>36</v>
      </c>
      <c r="D69" s="34" t="s">
        <v>75</v>
      </c>
      <c r="E69" s="34"/>
      <c r="F69" s="34"/>
      <c r="G69" s="34"/>
      <c r="H69" s="34"/>
      <c r="I69" s="34"/>
      <c r="J69" s="34"/>
      <c r="K69" s="64" t="s">
        <v>29</v>
      </c>
      <c r="L69" s="72">
        <v>4</v>
      </c>
      <c r="M69" s="70"/>
      <c r="N69" s="66">
        <f t="shared" si="4"/>
        <v>0</v>
      </c>
      <c r="O69" s="40"/>
    </row>
    <row r="70" ht="15" customHeight="1" spans="2:15">
      <c r="B70" s="8"/>
      <c r="C70" s="28" t="s">
        <v>23</v>
      </c>
      <c r="D70" s="29" t="s">
        <v>76</v>
      </c>
      <c r="E70" s="29"/>
      <c r="F70" s="29"/>
      <c r="G70" s="29"/>
      <c r="H70" s="29"/>
      <c r="I70" s="29"/>
      <c r="J70" s="29"/>
      <c r="K70" s="59" t="s">
        <v>29</v>
      </c>
      <c r="L70" s="73">
        <v>4</v>
      </c>
      <c r="M70" s="69"/>
      <c r="N70" s="61">
        <f t="shared" si="4"/>
        <v>0</v>
      </c>
      <c r="O70" s="40"/>
    </row>
    <row r="71" ht="15" customHeight="1" spans="2:15">
      <c r="B71" s="8"/>
      <c r="C71" s="33" t="s">
        <v>36</v>
      </c>
      <c r="D71" s="34" t="s">
        <v>77</v>
      </c>
      <c r="E71" s="34"/>
      <c r="F71" s="34"/>
      <c r="G71" s="34"/>
      <c r="H71" s="34"/>
      <c r="I71" s="34"/>
      <c r="J71" s="34"/>
      <c r="K71" s="64" t="s">
        <v>29</v>
      </c>
      <c r="L71" s="72">
        <v>6</v>
      </c>
      <c r="M71" s="70"/>
      <c r="N71" s="66">
        <f t="shared" si="4"/>
        <v>0</v>
      </c>
      <c r="O71" s="40"/>
    </row>
    <row r="72" ht="15" customHeight="1" spans="2:15">
      <c r="B72" s="8"/>
      <c r="C72" s="28" t="s">
        <v>23</v>
      </c>
      <c r="D72" s="29" t="s">
        <v>78</v>
      </c>
      <c r="E72" s="29"/>
      <c r="F72" s="29"/>
      <c r="G72" s="29"/>
      <c r="H72" s="29"/>
      <c r="I72" s="29"/>
      <c r="J72" s="29"/>
      <c r="K72" s="59" t="s">
        <v>29</v>
      </c>
      <c r="L72" s="28">
        <v>6</v>
      </c>
      <c r="M72" s="69"/>
      <c r="N72" s="61">
        <f t="shared" si="4"/>
        <v>0</v>
      </c>
      <c r="O72" s="40"/>
    </row>
    <row r="73" ht="15" customHeight="1" spans="2:15">
      <c r="B73" s="8"/>
      <c r="C73" s="77" t="s">
        <v>36</v>
      </c>
      <c r="D73" s="34" t="s">
        <v>79</v>
      </c>
      <c r="E73" s="34"/>
      <c r="F73" s="34"/>
      <c r="G73" s="34"/>
      <c r="H73" s="34"/>
      <c r="I73" s="34"/>
      <c r="J73" s="34"/>
      <c r="K73" s="77" t="s">
        <v>31</v>
      </c>
      <c r="L73" s="77">
        <v>160</v>
      </c>
      <c r="M73" s="70"/>
      <c r="N73" s="66">
        <f t="shared" si="4"/>
        <v>0</v>
      </c>
      <c r="O73" s="40"/>
    </row>
    <row r="74" ht="15" customHeight="1" spans="2:15">
      <c r="B74" s="8"/>
      <c r="C74" s="28" t="s">
        <v>23</v>
      </c>
      <c r="D74" s="29" t="s">
        <v>80</v>
      </c>
      <c r="E74" s="29"/>
      <c r="F74" s="29"/>
      <c r="G74" s="29"/>
      <c r="H74" s="29"/>
      <c r="I74" s="29"/>
      <c r="J74" s="29"/>
      <c r="K74" s="28" t="s">
        <v>31</v>
      </c>
      <c r="L74" s="28">
        <v>160</v>
      </c>
      <c r="M74" s="69"/>
      <c r="N74" s="61">
        <f t="shared" si="4"/>
        <v>0</v>
      </c>
      <c r="O74" s="40"/>
    </row>
    <row r="75" ht="15" customHeight="1" spans="2:15">
      <c r="B75" s="8"/>
      <c r="C75" s="33" t="s">
        <v>36</v>
      </c>
      <c r="D75" s="34" t="s">
        <v>81</v>
      </c>
      <c r="E75" s="34"/>
      <c r="F75" s="34"/>
      <c r="G75" s="34"/>
      <c r="H75" s="34"/>
      <c r="I75" s="34"/>
      <c r="J75" s="34"/>
      <c r="K75" s="64" t="s">
        <v>29</v>
      </c>
      <c r="L75" s="64">
        <v>1</v>
      </c>
      <c r="M75" s="70"/>
      <c r="N75" s="66">
        <f t="shared" si="4"/>
        <v>0</v>
      </c>
      <c r="O75" s="40"/>
    </row>
    <row r="76" ht="15" customHeight="1" spans="2:15">
      <c r="B76" s="8"/>
      <c r="C76" s="28" t="s">
        <v>23</v>
      </c>
      <c r="D76" s="29" t="s">
        <v>82</v>
      </c>
      <c r="E76" s="29"/>
      <c r="F76" s="29"/>
      <c r="G76" s="29"/>
      <c r="H76" s="29"/>
      <c r="I76" s="29"/>
      <c r="J76" s="29"/>
      <c r="K76" s="59" t="s">
        <v>29</v>
      </c>
      <c r="L76" s="59">
        <v>1</v>
      </c>
      <c r="M76" s="69"/>
      <c r="N76" s="61">
        <f t="shared" si="4"/>
        <v>0</v>
      </c>
      <c r="O76" s="40"/>
    </row>
    <row r="77" ht="15" customHeight="1" spans="2:15">
      <c r="B77" s="8"/>
      <c r="C77" s="33" t="s">
        <v>36</v>
      </c>
      <c r="D77" s="34" t="s">
        <v>83</v>
      </c>
      <c r="E77" s="34"/>
      <c r="F77" s="34"/>
      <c r="G77" s="34"/>
      <c r="H77" s="34"/>
      <c r="I77" s="34"/>
      <c r="J77" s="34"/>
      <c r="K77" s="64" t="s">
        <v>29</v>
      </c>
      <c r="L77" s="64">
        <v>16</v>
      </c>
      <c r="M77" s="70"/>
      <c r="N77" s="66">
        <f t="shared" si="4"/>
        <v>0</v>
      </c>
      <c r="O77" s="40"/>
    </row>
    <row r="78" ht="15" customHeight="1" spans="2:15">
      <c r="B78" s="8"/>
      <c r="C78" s="28" t="s">
        <v>23</v>
      </c>
      <c r="D78" s="29" t="s">
        <v>84</v>
      </c>
      <c r="E78" s="29"/>
      <c r="F78" s="29"/>
      <c r="G78" s="29"/>
      <c r="H78" s="29"/>
      <c r="I78" s="29"/>
      <c r="J78" s="29"/>
      <c r="K78" s="59" t="s">
        <v>29</v>
      </c>
      <c r="L78" s="59">
        <v>16</v>
      </c>
      <c r="M78" s="69"/>
      <c r="N78" s="61">
        <f t="shared" si="4"/>
        <v>0</v>
      </c>
      <c r="O78" s="40"/>
    </row>
    <row r="79" ht="15" customHeight="1" spans="2:15">
      <c r="B79" s="8"/>
      <c r="C79" s="28" t="s">
        <v>23</v>
      </c>
      <c r="D79" s="29" t="s">
        <v>85</v>
      </c>
      <c r="E79" s="29"/>
      <c r="F79" s="29"/>
      <c r="G79" s="29"/>
      <c r="H79" s="29"/>
      <c r="I79" s="29"/>
      <c r="J79" s="29"/>
      <c r="K79" s="59" t="s">
        <v>29</v>
      </c>
      <c r="L79" s="59">
        <v>16</v>
      </c>
      <c r="M79" s="69"/>
      <c r="N79" s="61">
        <f t="shared" si="4"/>
        <v>0</v>
      </c>
      <c r="O79" s="40"/>
    </row>
    <row r="80" ht="15" customHeight="1" spans="2:15">
      <c r="B80" s="8"/>
      <c r="C80" s="30"/>
      <c r="D80" s="31"/>
      <c r="E80" s="31"/>
      <c r="F80" s="31"/>
      <c r="G80" s="31"/>
      <c r="H80" s="31"/>
      <c r="I80" s="31"/>
      <c r="J80" s="31"/>
      <c r="K80" s="27"/>
      <c r="L80" s="27"/>
      <c r="M80" s="3"/>
      <c r="N80" s="63"/>
      <c r="O80" s="40"/>
    </row>
    <row r="81" ht="15" customHeight="1" spans="2:15">
      <c r="B81" s="8"/>
      <c r="C81" s="30"/>
      <c r="D81" s="32" t="s">
        <v>86</v>
      </c>
      <c r="E81" s="32"/>
      <c r="F81" s="32"/>
      <c r="G81" s="32"/>
      <c r="H81" s="32"/>
      <c r="I81" s="32"/>
      <c r="J81" s="32"/>
      <c r="K81" s="27"/>
      <c r="L81" s="27"/>
      <c r="M81" s="3"/>
      <c r="N81" s="63"/>
      <c r="O81" s="40"/>
    </row>
    <row r="82" ht="15" customHeight="1" spans="2:15">
      <c r="B82" s="8"/>
      <c r="C82" s="33" t="s">
        <v>36</v>
      </c>
      <c r="D82" s="34" t="s">
        <v>87</v>
      </c>
      <c r="E82" s="34"/>
      <c r="F82" s="34"/>
      <c r="G82" s="34"/>
      <c r="H82" s="34"/>
      <c r="I82" s="34"/>
      <c r="J82" s="34"/>
      <c r="K82" s="64" t="s">
        <v>29</v>
      </c>
      <c r="L82" s="64">
        <v>4</v>
      </c>
      <c r="M82" s="70"/>
      <c r="N82" s="66">
        <f t="shared" ref="N82:N87" si="5">SUM(L82*M82)</f>
        <v>0</v>
      </c>
      <c r="O82" s="40"/>
    </row>
    <row r="83" ht="15" customHeight="1" spans="2:15">
      <c r="B83" s="8"/>
      <c r="C83" s="28" t="s">
        <v>23</v>
      </c>
      <c r="D83" s="29" t="s">
        <v>88</v>
      </c>
      <c r="E83" s="29"/>
      <c r="F83" s="29"/>
      <c r="G83" s="29"/>
      <c r="H83" s="29"/>
      <c r="I83" s="29"/>
      <c r="J83" s="29"/>
      <c r="K83" s="59" t="s">
        <v>29</v>
      </c>
      <c r="L83" s="59">
        <v>4</v>
      </c>
      <c r="M83" s="69"/>
      <c r="N83" s="61">
        <f t="shared" si="5"/>
        <v>0</v>
      </c>
      <c r="O83" s="40"/>
    </row>
    <row r="84" ht="15" customHeight="1" spans="2:15">
      <c r="B84" s="8"/>
      <c r="C84" s="33" t="s">
        <v>36</v>
      </c>
      <c r="D84" s="34" t="s">
        <v>89</v>
      </c>
      <c r="E84" s="34"/>
      <c r="F84" s="34"/>
      <c r="G84" s="34"/>
      <c r="H84" s="34"/>
      <c r="I84" s="34"/>
      <c r="J84" s="34"/>
      <c r="K84" s="64" t="s">
        <v>31</v>
      </c>
      <c r="L84" s="64">
        <v>40</v>
      </c>
      <c r="M84" s="70"/>
      <c r="N84" s="66">
        <f t="shared" si="5"/>
        <v>0</v>
      </c>
      <c r="O84" s="40"/>
    </row>
    <row r="85" ht="15" customHeight="1" spans="2:15">
      <c r="B85" s="8"/>
      <c r="C85" s="28" t="s">
        <v>23</v>
      </c>
      <c r="D85" s="29" t="s">
        <v>90</v>
      </c>
      <c r="E85" s="29"/>
      <c r="F85" s="29"/>
      <c r="G85" s="29"/>
      <c r="H85" s="29"/>
      <c r="I85" s="29"/>
      <c r="J85" s="29"/>
      <c r="K85" s="28" t="s">
        <v>31</v>
      </c>
      <c r="L85" s="59">
        <v>40</v>
      </c>
      <c r="M85" s="69"/>
      <c r="N85" s="61">
        <f t="shared" si="5"/>
        <v>0</v>
      </c>
      <c r="O85" s="40"/>
    </row>
    <row r="86" ht="15" customHeight="1" spans="2:15">
      <c r="B86" s="8"/>
      <c r="C86" s="33" t="s">
        <v>36</v>
      </c>
      <c r="D86" s="34" t="s">
        <v>91</v>
      </c>
      <c r="E86" s="34"/>
      <c r="F86" s="34"/>
      <c r="G86" s="34"/>
      <c r="H86" s="34"/>
      <c r="I86" s="34"/>
      <c r="J86" s="34"/>
      <c r="K86" s="64" t="s">
        <v>31</v>
      </c>
      <c r="L86" s="64">
        <v>5</v>
      </c>
      <c r="M86" s="70"/>
      <c r="N86" s="66">
        <f t="shared" si="5"/>
        <v>0</v>
      </c>
      <c r="O86" s="40"/>
    </row>
    <row r="87" ht="15" customHeight="1" spans="2:15">
      <c r="B87" s="8"/>
      <c r="C87" s="28" t="s">
        <v>23</v>
      </c>
      <c r="D87" s="29" t="s">
        <v>92</v>
      </c>
      <c r="E87" s="29"/>
      <c r="F87" s="29"/>
      <c r="G87" s="29"/>
      <c r="H87" s="29"/>
      <c r="I87" s="29"/>
      <c r="J87" s="29"/>
      <c r="K87" s="28" t="s">
        <v>31</v>
      </c>
      <c r="L87" s="28">
        <v>5</v>
      </c>
      <c r="M87" s="69"/>
      <c r="N87" s="61">
        <f t="shared" si="5"/>
        <v>0</v>
      </c>
      <c r="O87" s="40"/>
    </row>
    <row r="88" ht="15" customHeight="1" spans="2:15">
      <c r="B88" s="8"/>
      <c r="C88" s="23"/>
      <c r="D88" s="31"/>
      <c r="E88" s="31"/>
      <c r="F88" s="31"/>
      <c r="G88" s="31"/>
      <c r="H88" s="31"/>
      <c r="I88" s="31"/>
      <c r="J88" s="31"/>
      <c r="M88" s="3"/>
      <c r="N88" s="63"/>
      <c r="O88" s="40"/>
    </row>
    <row r="89" ht="15" customHeight="1" spans="2:15">
      <c r="B89" s="8"/>
      <c r="C89" s="23"/>
      <c r="D89" s="31"/>
      <c r="E89" s="31"/>
      <c r="F89" s="31"/>
      <c r="G89" s="31"/>
      <c r="H89" s="31"/>
      <c r="I89" s="31"/>
      <c r="J89" s="31"/>
      <c r="M89" s="3"/>
      <c r="N89" s="63"/>
      <c r="O89" s="40"/>
    </row>
    <row r="90" ht="15" customHeight="1" spans="2:15">
      <c r="B90" s="8"/>
      <c r="C90" s="23"/>
      <c r="D90" s="32" t="s">
        <v>93</v>
      </c>
      <c r="E90" s="32"/>
      <c r="F90" s="32"/>
      <c r="G90" s="32"/>
      <c r="H90" s="32"/>
      <c r="I90" s="32"/>
      <c r="J90" s="32"/>
      <c r="M90" s="3"/>
      <c r="N90" s="63"/>
      <c r="O90" s="40"/>
    </row>
    <row r="91" ht="15" customHeight="1" spans="2:15">
      <c r="B91" s="8"/>
      <c r="C91" s="28" t="s">
        <v>23</v>
      </c>
      <c r="D91" s="29" t="s">
        <v>94</v>
      </c>
      <c r="E91" s="29"/>
      <c r="F91" s="29"/>
      <c r="G91" s="29"/>
      <c r="H91" s="29"/>
      <c r="I91" s="29"/>
      <c r="J91" s="29"/>
      <c r="K91" s="28" t="s">
        <v>29</v>
      </c>
      <c r="L91" s="28">
        <v>1</v>
      </c>
      <c r="M91" s="69"/>
      <c r="N91" s="61">
        <f t="shared" ref="N90:N94" si="6">SUM(L91*M91)</f>
        <v>0</v>
      </c>
      <c r="O91" s="40"/>
    </row>
    <row r="92" ht="15" customHeight="1" spans="2:15">
      <c r="B92" s="8"/>
      <c r="C92" s="28" t="s">
        <v>23</v>
      </c>
      <c r="D92" s="29" t="s">
        <v>95</v>
      </c>
      <c r="E92" s="29"/>
      <c r="F92" s="29"/>
      <c r="G92" s="29"/>
      <c r="H92" s="29"/>
      <c r="I92" s="29"/>
      <c r="J92" s="29"/>
      <c r="K92" s="28" t="s">
        <v>96</v>
      </c>
      <c r="L92" s="28">
        <v>1</v>
      </c>
      <c r="M92" s="69"/>
      <c r="N92" s="61">
        <f t="shared" si="6"/>
        <v>0</v>
      </c>
      <c r="O92" s="40"/>
    </row>
    <row r="93" ht="15" customHeight="1" spans="2:15">
      <c r="B93" s="8"/>
      <c r="C93" s="28" t="s">
        <v>23</v>
      </c>
      <c r="D93" s="29" t="s">
        <v>97</v>
      </c>
      <c r="E93" s="29"/>
      <c r="F93" s="29"/>
      <c r="G93" s="29"/>
      <c r="H93" s="29"/>
      <c r="I93" s="29"/>
      <c r="J93" s="29"/>
      <c r="K93" s="28" t="s">
        <v>96</v>
      </c>
      <c r="L93" s="28">
        <v>1</v>
      </c>
      <c r="M93" s="69"/>
      <c r="N93" s="61">
        <f t="shared" si="6"/>
        <v>0</v>
      </c>
      <c r="O93" s="40"/>
    </row>
    <row r="94" ht="15" customHeight="1" spans="2:15">
      <c r="B94" s="8"/>
      <c r="C94" s="28" t="s">
        <v>23</v>
      </c>
      <c r="D94" s="29" t="s">
        <v>98</v>
      </c>
      <c r="E94" s="29"/>
      <c r="F94" s="29"/>
      <c r="G94" s="29"/>
      <c r="H94" s="29"/>
      <c r="I94" s="29"/>
      <c r="J94" s="29"/>
      <c r="K94" s="28" t="s">
        <v>96</v>
      </c>
      <c r="L94" s="28">
        <v>1</v>
      </c>
      <c r="M94" s="69"/>
      <c r="N94" s="61">
        <f t="shared" si="6"/>
        <v>0</v>
      </c>
      <c r="O94" s="40"/>
    </row>
    <row r="95" ht="15" customHeight="1" spans="2:15">
      <c r="B95" s="78"/>
      <c r="C95" s="79"/>
      <c r="D95" s="80"/>
      <c r="E95" s="80"/>
      <c r="F95" s="80"/>
      <c r="G95" s="80"/>
      <c r="H95" s="80"/>
      <c r="I95" s="80"/>
      <c r="J95" s="80"/>
      <c r="K95" s="79"/>
      <c r="L95" s="81"/>
      <c r="M95" s="82"/>
      <c r="N95" s="82"/>
      <c r="O95" s="83"/>
    </row>
  </sheetData>
  <mergeCells count="123">
    <mergeCell ref="C1:D1"/>
    <mergeCell ref="E1:H1"/>
    <mergeCell ref="K1:L1"/>
    <mergeCell ref="C2:D2"/>
    <mergeCell ref="E2:H2"/>
    <mergeCell ref="K2:L2"/>
    <mergeCell ref="F3:H3"/>
    <mergeCell ref="K3:L3"/>
    <mergeCell ref="F4:H4"/>
    <mergeCell ref="K4:L4"/>
    <mergeCell ref="C5:D5"/>
    <mergeCell ref="E5:H5"/>
    <mergeCell ref="K5:L5"/>
    <mergeCell ref="C6:D6"/>
    <mergeCell ref="K6:L6"/>
    <mergeCell ref="C7:D7"/>
    <mergeCell ref="E7:H7"/>
    <mergeCell ref="K7:L7"/>
    <mergeCell ref="C8:D8"/>
    <mergeCell ref="E8:H8"/>
    <mergeCell ref="K8:L8"/>
    <mergeCell ref="C9:D9"/>
    <mergeCell ref="E9:H9"/>
    <mergeCell ref="K9:L9"/>
    <mergeCell ref="C10:D10"/>
    <mergeCell ref="E10:H10"/>
    <mergeCell ref="K10:L10"/>
    <mergeCell ref="C11:D11"/>
    <mergeCell ref="E11:H11"/>
    <mergeCell ref="K11:L11"/>
    <mergeCell ref="C12:D12"/>
    <mergeCell ref="E12:H12"/>
    <mergeCell ref="K12:L12"/>
    <mergeCell ref="C13:D13"/>
    <mergeCell ref="E13:H13"/>
    <mergeCell ref="K13:L13"/>
    <mergeCell ref="C14:D14"/>
    <mergeCell ref="E14:H14"/>
    <mergeCell ref="K14:L14"/>
    <mergeCell ref="C15:D15"/>
    <mergeCell ref="E15:H15"/>
    <mergeCell ref="K15:L15"/>
    <mergeCell ref="D16:J16"/>
    <mergeCell ref="D17:J17"/>
    <mergeCell ref="D18:J18"/>
    <mergeCell ref="D19:J19"/>
    <mergeCell ref="D20:J20"/>
    <mergeCell ref="D21:J21"/>
    <mergeCell ref="D22:J22"/>
    <mergeCell ref="D23:J23"/>
    <mergeCell ref="D24:J24"/>
    <mergeCell ref="D25:J25"/>
    <mergeCell ref="D26:J26"/>
    <mergeCell ref="D27:J27"/>
    <mergeCell ref="D28:J28"/>
    <mergeCell ref="D29:J29"/>
    <mergeCell ref="D30:J30"/>
    <mergeCell ref="D31:J31"/>
    <mergeCell ref="D32:J32"/>
    <mergeCell ref="D33:J33"/>
    <mergeCell ref="D34:J34"/>
    <mergeCell ref="D35:J35"/>
    <mergeCell ref="D36:J36"/>
    <mergeCell ref="D37:J37"/>
    <mergeCell ref="D38:J38"/>
    <mergeCell ref="D39:J39"/>
    <mergeCell ref="D40:J40"/>
    <mergeCell ref="D41:J41"/>
    <mergeCell ref="D42:J42"/>
    <mergeCell ref="D43:J43"/>
    <mergeCell ref="D44:J44"/>
    <mergeCell ref="D45:J45"/>
    <mergeCell ref="D46:J46"/>
    <mergeCell ref="D47:J47"/>
    <mergeCell ref="D48:J48"/>
    <mergeCell ref="D49:J49"/>
    <mergeCell ref="D50:J50"/>
    <mergeCell ref="D51:J51"/>
    <mergeCell ref="D52:J52"/>
    <mergeCell ref="D53:J53"/>
    <mergeCell ref="D54:J54"/>
    <mergeCell ref="D55:J55"/>
    <mergeCell ref="D56:J56"/>
    <mergeCell ref="D57:J57"/>
    <mergeCell ref="D58:J58"/>
    <mergeCell ref="D59:J59"/>
    <mergeCell ref="D60:J60"/>
    <mergeCell ref="D61:J61"/>
    <mergeCell ref="D62:J62"/>
    <mergeCell ref="D63:J63"/>
    <mergeCell ref="D64:J64"/>
    <mergeCell ref="D65:J65"/>
    <mergeCell ref="D66:J66"/>
    <mergeCell ref="D67:J67"/>
    <mergeCell ref="D68:J68"/>
    <mergeCell ref="D69:J69"/>
    <mergeCell ref="D70:J70"/>
    <mergeCell ref="D71:J71"/>
    <mergeCell ref="D72:J72"/>
    <mergeCell ref="D73:J73"/>
    <mergeCell ref="D74:J74"/>
    <mergeCell ref="D75:J75"/>
    <mergeCell ref="D76:J76"/>
    <mergeCell ref="D77:J77"/>
    <mergeCell ref="D78:J78"/>
    <mergeCell ref="D79:J79"/>
    <mergeCell ref="D80:J80"/>
    <mergeCell ref="D81:J81"/>
    <mergeCell ref="D82:J82"/>
    <mergeCell ref="D83:J83"/>
    <mergeCell ref="D84:J84"/>
    <mergeCell ref="D85:J85"/>
    <mergeCell ref="D86:J86"/>
    <mergeCell ref="D87:J87"/>
    <mergeCell ref="D88:J88"/>
    <mergeCell ref="D89:J89"/>
    <mergeCell ref="D90:J90"/>
    <mergeCell ref="D91:J91"/>
    <mergeCell ref="D92:J92"/>
    <mergeCell ref="D93:J93"/>
    <mergeCell ref="D94:J94"/>
    <mergeCell ref="N17:N18"/>
    <mergeCell ref="C3:E4"/>
  </mergeCells>
  <pageMargins left="0" right="0" top="0" bottom="0" header="0" footer="0"/>
  <pageSetup paperSize="9" scale="5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Malování</dc:creator>
  <cp:lastModifiedBy>Jakub Votava</cp:lastModifiedBy>
  <dcterms:created xsi:type="dcterms:W3CDTF">2024-07-24T08:03:00Z</dcterms:created>
  <dcterms:modified xsi:type="dcterms:W3CDTF">2024-07-26T11:04:08Z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23C3B5A067714457A6C54141435D3F45_11</vt:lpwstr>
  </property>
  <property fmtid="{D5CDD505-2E9C-101B-9397-08002B2CF9AE}" pid="3" name="KSOProductBuildVer">
    <vt:lpwstr>1033-12.2.0.17153</vt:lpwstr>
  </property>
</Properties>
</file>