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10.32.190.2\verejne_zakazky\Akce 2025\OPTAK\GMS HADICE\zakladačové věže II\FINAL\"/>
    </mc:Choice>
  </mc:AlternateContent>
  <xr:revisionPtr revIDLastSave="0" documentId="13_ncr:1_{C3867B58-C204-4298-A922-EE0B5085453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echnická specifika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F15" i="1" l="1"/>
</calcChain>
</file>

<file path=xl/sharedStrings.xml><?xml version="1.0" encoding="utf-8"?>
<sst xmlns="http://schemas.openxmlformats.org/spreadsheetml/2006/main" count="181" uniqueCount="80">
  <si>
    <t>min</t>
  </si>
  <si>
    <t>max</t>
  </si>
  <si>
    <t>Technický parametr</t>
  </si>
  <si>
    <t xml:space="preserve"> - </t>
  </si>
  <si>
    <t>hodnota</t>
  </si>
  <si>
    <t>VLM - počet, rozměry</t>
  </si>
  <si>
    <t>Nosnost 1 police (kg)</t>
  </si>
  <si>
    <t>jedn.</t>
  </si>
  <si>
    <t>mm</t>
  </si>
  <si>
    <t>výška stroje (*)</t>
  </si>
  <si>
    <t>Výška police (rozteč polic)</t>
  </si>
  <si>
    <t>kg</t>
  </si>
  <si>
    <t>m2</t>
  </si>
  <si>
    <t>zastavěná plocha / stroj</t>
  </si>
  <si>
    <t>počet strojů VLM - stroje umístěny v řadě vedle sebe</t>
  </si>
  <si>
    <t>Požadovaná skladová kapacita</t>
  </si>
  <si>
    <t>Požadovaný výkon</t>
  </si>
  <si>
    <t>Výška bočníce police</t>
  </si>
  <si>
    <t>police/hod</t>
  </si>
  <si>
    <t>teplota prostředí (ve skladu) - vyhovuje (ano/ne)</t>
  </si>
  <si>
    <t>st. C</t>
  </si>
  <si>
    <t>servisní mezera mezi stroji umožňující servis zařízení</t>
  </si>
  <si>
    <t xml:space="preserve">počet servisních mezer mezi stroji v řadě (bez krajních vstupů) </t>
  </si>
  <si>
    <t>Zadavatel: GMS hadice, s.r.o.</t>
  </si>
  <si>
    <t>automatické snímání výšky zboží</t>
  </si>
  <si>
    <t>kg/m2</t>
  </si>
  <si>
    <t>Výška vysunuté police ve výdejním okně nad podlahou skladu</t>
  </si>
  <si>
    <t>světlá (čistá) hloubka police</t>
  </si>
  <si>
    <t>světlá (čistá) šířka police</t>
  </si>
  <si>
    <t>kontrola zatížení police</t>
  </si>
  <si>
    <t xml:space="preserve">průměrný počet přistavených polic do výdejního okna </t>
  </si>
  <si>
    <t>Počet oken / stroj (okno-otvor slouží pro zaskladnění i vyskladnění)</t>
  </si>
  <si>
    <t>ano /ne</t>
  </si>
  <si>
    <t>manuální režim - prostřednictví vstupní obrazovky (nouzový režim)</t>
  </si>
  <si>
    <t>možnost vybavení zhášecími patronami pro zajištění požárně bezpečnosti</t>
  </si>
  <si>
    <t>Využitelná (vnitřní) plocha police</t>
  </si>
  <si>
    <t>požadavek</t>
  </si>
  <si>
    <t>ano</t>
  </si>
  <si>
    <t>varianty</t>
  </si>
  <si>
    <t>okno každého stroje je vybaveno světelnou signalizací-navigací</t>
  </si>
  <si>
    <t>bezpečnostní světelná závora pro ochranu obsluhy</t>
  </si>
  <si>
    <t>Požadavky dodavatele strojů na vnější prostředí</t>
  </si>
  <si>
    <t>odpověď</t>
  </si>
  <si>
    <t>modře podbarvené pole vyplní dodavatel</t>
  </si>
  <si>
    <t>návrh pozice pro zaskladnění dle výšky zboží (postupná optimalizace výšek polic a možnost zahuštění počtu polic - možnost zvýšení skladové kapacity)</t>
  </si>
  <si>
    <t>Zadavatelem požadované funkce, parametry strojů a servis</t>
  </si>
  <si>
    <t xml:space="preserve">potřebná průměrná nosnost podlahy při max. zatížení stroje (250kg/police) </t>
  </si>
  <si>
    <t>Zadavatelem požadované funkce na WMS</t>
  </si>
  <si>
    <t>funkce podporující systém vychystávání "pick-by-light"</t>
  </si>
  <si>
    <t>správa skladových míst a řízení VLM na straně dodavatele VLM</t>
  </si>
  <si>
    <t>přihlášení do systému pomocí RFID a SSO</t>
  </si>
  <si>
    <t>správa materiálových karet včetně obrázků</t>
  </si>
  <si>
    <t>možnost speciální úpravy software dle přání objednatele</t>
  </si>
  <si>
    <t>práce s čárovým kódem během procesu příjmu (kontrola správnosti zaskladnění)</t>
  </si>
  <si>
    <t>podpora vyskladňování na vyskladňovací vozíky (ruční terminál/ put-to-light)</t>
  </si>
  <si>
    <t>podpora zpracování více zakázek najednou</t>
  </si>
  <si>
    <t>práce s čárovým kódem během procesu výdeje (kontrola správnosti vyskladnění)</t>
  </si>
  <si>
    <t>Možnost komunikace s nadřazeným informačním systémem (pomocí DB tabulek, REST API)</t>
  </si>
  <si>
    <t>modulární systém umožňující pozdější rozšíření</t>
  </si>
  <si>
    <t>automatické dvojdílné elektrické dveře ve výdejním otvoru</t>
  </si>
  <si>
    <t>výběrní otvor je duální  = umožňuje střídat ve výběrním otvoru v jeden okamžik dvě police. Druhá vyjížděcí úroveň je flexibilně nastavitelná vůči výšce skladovaného materiálu.</t>
  </si>
  <si>
    <t>servis -  vzdálený přístup umožňuje problém nejen diagnostikovat, ale stroj i vzdáleně ovládát v servisním režimu</t>
  </si>
  <si>
    <t>Interval preventivních kontrol stroje - počet kompletních cyklů / rok</t>
  </si>
  <si>
    <t>podpora šarží</t>
  </si>
  <si>
    <t>podpora inventur</t>
  </si>
  <si>
    <t>plovoucí licence</t>
  </si>
  <si>
    <t>(*) ...výška po spodní hranu příčného vazníku střechy nad podlahou</t>
  </si>
  <si>
    <t>PROHLÁŠENÍ DODAVATELE</t>
  </si>
  <si>
    <r>
      <t>Já (my) níže podepsaný (í)</t>
    </r>
    <r>
      <rPr>
        <sz val="11"/>
        <color theme="6" tint="0.59999389629810485"/>
        <rFont val="Calibri"/>
        <family val="2"/>
        <charset val="238"/>
      </rPr>
      <t>...............</t>
    </r>
    <r>
      <rPr>
        <sz val="11"/>
        <color theme="1"/>
        <rFont val="Calibri"/>
        <family val="2"/>
        <charset val="238"/>
      </rPr>
      <t xml:space="preserve"> čestně prohlašuji (eme), že dodavatel </t>
    </r>
    <r>
      <rPr>
        <sz val="11"/>
        <color theme="6" tint="0.59999389629810485"/>
        <rFont val="Calibri"/>
        <family val="2"/>
        <charset val="238"/>
      </rPr>
      <t>...............</t>
    </r>
    <r>
      <rPr>
        <sz val="11"/>
        <color theme="1"/>
        <rFont val="Calibri"/>
        <family val="2"/>
        <charset val="238"/>
      </rPr>
      <t>nabízí služby, které budou zcela v souladu a přesně dle technických a obchodních podmínek zde uvedených, dále prohlašuje, že v případě jeho výběru zadavatelem v předmětné zakázce realizuje předmět zakázky přesně dle technických a obchodních podmínek zde a v ostatních přílohách zadávací dokumentace uvedených.</t>
    </r>
  </si>
  <si>
    <t>…………..………………………….</t>
  </si>
  <si>
    <t>…………….</t>
  </si>
  <si>
    <r>
      <t>V</t>
    </r>
    <r>
      <rPr>
        <sz val="11"/>
        <color theme="6" tint="0.59999389629810485"/>
        <rFont val="Calibri"/>
        <family val="2"/>
        <charset val="238"/>
      </rPr>
      <t>………..</t>
    </r>
    <r>
      <rPr>
        <sz val="11"/>
        <color theme="1"/>
        <rFont val="Calibri"/>
        <family val="2"/>
        <charset val="238"/>
      </rPr>
      <t>dne</t>
    </r>
    <r>
      <rPr>
        <sz val="11"/>
        <color theme="6" tint="0.59999389629810485"/>
        <rFont val="Calibri"/>
        <family val="2"/>
        <charset val="238"/>
      </rPr>
      <t>………………</t>
    </r>
  </si>
  <si>
    <t>(Jméno, Příjmení, Podpis a pozice osoby oprávněné jednat za dodavatele)</t>
  </si>
  <si>
    <t xml:space="preserve">ano / ne </t>
  </si>
  <si>
    <t>automatický režim - propojení na nadřízený systém řízeného skladu WMS skladu (IS QI od společnosti Melzer). Nadřízený systém zadává požadavky pro příjem a výdej zboží bez určení pozice zboží ve stroji. Pozici umístění zboží eviduje řídící systém stroje/ů.</t>
  </si>
  <si>
    <t>Počet polic / stroj (při rozteči polic 200 mm)</t>
  </si>
  <si>
    <t>Využitelná (vnitřní) plocha polic / stroj (při rozteči polic 200mm)</t>
  </si>
  <si>
    <t>hloubka stroje (samotný stroj) - včetně technické specifikace (výkres stroje)</t>
  </si>
  <si>
    <t>šířka stroje (samotný stroj) - včetně technické specifikace (výkres stroje)</t>
  </si>
  <si>
    <t>Zvýšení digitální úrovně ve společnosti GMS hadice, s.r.o. - zakladačové věže 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</si>
</sst>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0"/>
  </numFmts>
  <fonts count="10" x14ac:knownFonts="1"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Aptos"/>
      <family val="2"/>
    </font>
    <font>
      <b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i/>
      <sz val="11"/>
      <color theme="9" tint="-0.499984740745262"/>
      <name val="Calibri"/>
      <family val="2"/>
      <charset val="238"/>
    </font>
    <font>
      <b/>
      <sz val="18"/>
      <color theme="1"/>
      <name val="Calibri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sz val="11"/>
      <color theme="6" tint="0.59999389629810485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8" fillId="0" borderId="0"/>
  </cellStyleXfs>
  <cellXfs count="37">
    <xf numFmtId="0" fontId="0" fillId="0" borderId="0" xfId="0"/>
    <xf numFmtId="0" fontId="0" fillId="0" borderId="0" xfId="0" applyAlignment="1">
      <alignment vertical="top" wrapText="1"/>
    </xf>
    <xf numFmtId="3" fontId="4" fillId="0" borderId="0" xfId="0" applyNumberFormat="1" applyFont="1" applyAlignment="1">
      <alignment vertical="top"/>
    </xf>
    <xf numFmtId="3" fontId="0" fillId="0" borderId="0" xfId="0" applyNumberFormat="1" applyAlignment="1">
      <alignment horizontal="center" vertical="top"/>
    </xf>
    <xf numFmtId="3" fontId="0" fillId="0" borderId="0" xfId="0" applyNumberFormat="1" applyAlignment="1">
      <alignment vertical="top"/>
    </xf>
    <xf numFmtId="3" fontId="0" fillId="4" borderId="1" xfId="0" applyNumberFormat="1" applyFill="1" applyBorder="1" applyAlignment="1">
      <alignment horizontal="center" vertical="top"/>
    </xf>
    <xf numFmtId="3" fontId="3" fillId="6" borderId="5" xfId="0" applyNumberFormat="1" applyFont="1" applyFill="1" applyBorder="1" applyAlignment="1">
      <alignment vertical="top"/>
    </xf>
    <xf numFmtId="3" fontId="3" fillId="6" borderId="5" xfId="0" applyNumberFormat="1" applyFont="1" applyFill="1" applyBorder="1" applyAlignment="1">
      <alignment horizontal="center" vertical="top"/>
    </xf>
    <xf numFmtId="3" fontId="1" fillId="2" borderId="0" xfId="0" applyNumberFormat="1" applyFont="1" applyFill="1" applyAlignment="1">
      <alignment vertical="top"/>
    </xf>
    <xf numFmtId="3" fontId="1" fillId="2" borderId="0" xfId="0" applyNumberFormat="1" applyFont="1" applyFill="1" applyAlignment="1">
      <alignment horizontal="center" vertical="top"/>
    </xf>
    <xf numFmtId="3" fontId="0" fillId="3" borderId="1" xfId="0" applyNumberFormat="1" applyFill="1" applyBorder="1" applyAlignment="1">
      <alignment horizontal="center" vertical="top"/>
    </xf>
    <xf numFmtId="3" fontId="5" fillId="0" borderId="0" xfId="0" applyNumberFormat="1" applyFont="1" applyAlignment="1">
      <alignment horizontal="center" vertical="top"/>
    </xf>
    <xf numFmtId="4" fontId="0" fillId="3" borderId="1" xfId="0" applyNumberFormat="1" applyFill="1" applyBorder="1" applyAlignment="1">
      <alignment horizontal="center" vertical="top"/>
    </xf>
    <xf numFmtId="3" fontId="1" fillId="5" borderId="0" xfId="0" applyNumberFormat="1" applyFont="1" applyFill="1" applyAlignment="1">
      <alignment vertical="top"/>
    </xf>
    <xf numFmtId="3" fontId="1" fillId="5" borderId="0" xfId="0" applyNumberFormat="1" applyFont="1" applyFill="1" applyAlignment="1">
      <alignment horizontal="center" vertical="top"/>
    </xf>
    <xf numFmtId="3" fontId="0" fillId="4" borderId="4" xfId="0" applyNumberFormat="1" applyFill="1" applyBorder="1" applyAlignment="1">
      <alignment horizontal="center" vertical="top"/>
    </xf>
    <xf numFmtId="3" fontId="0" fillId="0" borderId="0" xfId="0" applyNumberFormat="1" applyAlignment="1">
      <alignment vertical="top" wrapText="1"/>
    </xf>
    <xf numFmtId="164" fontId="0" fillId="0" borderId="0" xfId="0" applyNumberFormat="1" applyAlignment="1">
      <alignment horizontal="center" vertical="top"/>
    </xf>
    <xf numFmtId="0" fontId="2" fillId="0" borderId="0" xfId="0" applyFont="1" applyAlignment="1">
      <alignment horizontal="left" vertical="center"/>
    </xf>
    <xf numFmtId="3" fontId="1" fillId="0" borderId="0" xfId="0" applyNumberFormat="1" applyFont="1" applyAlignment="1">
      <alignment horizontal="center" vertical="top"/>
    </xf>
    <xf numFmtId="3" fontId="1" fillId="0" borderId="0" xfId="0" applyNumberFormat="1" applyFont="1" applyAlignment="1">
      <alignment horizontal="right" vertical="top"/>
    </xf>
    <xf numFmtId="3" fontId="1" fillId="4" borderId="1" xfId="0" applyNumberFormat="1" applyFont="1" applyFill="1" applyBorder="1" applyAlignment="1">
      <alignment horizontal="center" vertical="top"/>
    </xf>
    <xf numFmtId="3" fontId="5" fillId="0" borderId="0" xfId="0" applyNumberFormat="1" applyFont="1" applyAlignment="1">
      <alignment horizontal="left" vertical="top" indent="2"/>
    </xf>
    <xf numFmtId="3" fontId="7" fillId="3" borderId="1" xfId="0" applyNumberFormat="1" applyFont="1" applyFill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3" fontId="0" fillId="0" borderId="0" xfId="0" applyNumberFormat="1" applyAlignment="1">
      <alignment horizontal="center" vertical="top" wrapText="1"/>
    </xf>
    <xf numFmtId="3" fontId="0" fillId="3" borderId="2" xfId="0" applyNumberFormat="1" applyFill="1" applyBorder="1" applyAlignment="1">
      <alignment horizontal="center" vertical="top"/>
    </xf>
    <xf numFmtId="3" fontId="0" fillId="3" borderId="3" xfId="0" applyNumberFormat="1" applyFill="1" applyBorder="1" applyAlignment="1">
      <alignment horizontal="center" vertical="top"/>
    </xf>
    <xf numFmtId="3" fontId="0" fillId="3" borderId="4" xfId="0" applyNumberFormat="1" applyFill="1" applyBorder="1" applyAlignment="1">
      <alignment horizontal="center" vertical="top"/>
    </xf>
    <xf numFmtId="3" fontId="5" fillId="3" borderId="2" xfId="0" applyNumberFormat="1" applyFont="1" applyFill="1" applyBorder="1" applyAlignment="1">
      <alignment horizontal="center" vertical="top"/>
    </xf>
    <xf numFmtId="3" fontId="5" fillId="3" borderId="3" xfId="0" applyNumberFormat="1" applyFont="1" applyFill="1" applyBorder="1" applyAlignment="1">
      <alignment horizontal="center" vertical="top"/>
    </xf>
    <xf numFmtId="3" fontId="5" fillId="3" borderId="4" xfId="0" applyNumberFormat="1" applyFont="1" applyFill="1" applyBorder="1" applyAlignment="1">
      <alignment horizontal="center" vertical="top"/>
    </xf>
    <xf numFmtId="3" fontId="6" fillId="0" borderId="0" xfId="0" applyNumberFormat="1" applyFont="1" applyAlignment="1">
      <alignment horizontal="center" vertical="top"/>
    </xf>
    <xf numFmtId="3" fontId="4" fillId="0" borderId="0" xfId="0" applyNumberFormat="1" applyFont="1" applyAlignment="1">
      <alignment horizontal="center" vertical="top"/>
    </xf>
    <xf numFmtId="3" fontId="0" fillId="0" borderId="0" xfId="0" applyNumberFormat="1" applyAlignment="1">
      <alignment horizontal="left" vertical="top" wrapText="1"/>
    </xf>
    <xf numFmtId="3" fontId="0" fillId="0" borderId="0" xfId="0" applyNumberFormat="1" applyAlignment="1">
      <alignment horizontal="center" vertical="top"/>
    </xf>
    <xf numFmtId="3" fontId="9" fillId="0" borderId="0" xfId="0" applyNumberFormat="1" applyFont="1" applyAlignment="1">
      <alignment horizontal="center" vertical="top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75"/>
  <sheetViews>
    <sheetView tabSelected="1" zoomScale="115" zoomScaleNormal="115" workbookViewId="0">
      <pane ySplit="5" topLeftCell="A6" activePane="bottomLeft" state="frozen"/>
      <selection pane="bottomLeft" activeCell="B1" sqref="B1:G1"/>
    </sheetView>
  </sheetViews>
  <sheetFormatPr defaultColWidth="9.109375" defaultRowHeight="14.4" x14ac:dyDescent="0.3"/>
  <cols>
    <col min="1" max="1" width="6.44140625" style="4" customWidth="1"/>
    <col min="2" max="2" width="3.44140625" style="4" customWidth="1"/>
    <col min="3" max="3" width="82.109375" style="4" customWidth="1"/>
    <col min="4" max="4" width="11.33203125" style="3" customWidth="1"/>
    <col min="5" max="7" width="12.6640625" style="3" customWidth="1"/>
    <col min="8" max="8" width="10.6640625" style="4" customWidth="1"/>
    <col min="9" max="16384" width="9.109375" style="4"/>
  </cols>
  <sheetData>
    <row r="1" spans="2:7" ht="23.4" x14ac:dyDescent="0.3">
      <c r="B1" s="32" t="s">
        <v>79</v>
      </c>
      <c r="C1" s="32"/>
      <c r="D1" s="32"/>
      <c r="E1" s="32"/>
      <c r="F1" s="32"/>
      <c r="G1" s="32"/>
    </row>
    <row r="2" spans="2:7" ht="18" x14ac:dyDescent="0.3">
      <c r="B2" s="2" t="s">
        <v>23</v>
      </c>
    </row>
    <row r="3" spans="2:7" x14ac:dyDescent="0.3">
      <c r="D3" s="19"/>
      <c r="E3" s="19"/>
      <c r="F3" s="20" t="s">
        <v>43</v>
      </c>
      <c r="G3" s="21"/>
    </row>
    <row r="5" spans="2:7" ht="16.2" thickBot="1" x14ac:dyDescent="0.35">
      <c r="B5" s="6" t="s">
        <v>3</v>
      </c>
      <c r="C5" s="6" t="s">
        <v>2</v>
      </c>
      <c r="D5" s="7" t="s">
        <v>7</v>
      </c>
      <c r="E5" s="7" t="s">
        <v>0</v>
      </c>
      <c r="F5" s="7" t="s">
        <v>1</v>
      </c>
      <c r="G5" s="7" t="s">
        <v>4</v>
      </c>
    </row>
    <row r="6" spans="2:7" ht="15" thickTop="1" x14ac:dyDescent="0.3">
      <c r="B6" s="8" t="s">
        <v>5</v>
      </c>
      <c r="C6" s="8"/>
      <c r="D6" s="9"/>
      <c r="E6" s="9"/>
      <c r="F6" s="9"/>
      <c r="G6" s="9"/>
    </row>
    <row r="7" spans="2:7" x14ac:dyDescent="0.3">
      <c r="C7" s="4" t="s">
        <v>14</v>
      </c>
      <c r="D7" s="3" t="s">
        <v>3</v>
      </c>
      <c r="E7" s="26">
        <v>8</v>
      </c>
      <c r="F7" s="27"/>
      <c r="G7" s="28"/>
    </row>
    <row r="8" spans="2:7" x14ac:dyDescent="0.3">
      <c r="C8" s="4" t="s">
        <v>31</v>
      </c>
      <c r="D8" s="3" t="s">
        <v>3</v>
      </c>
      <c r="E8" s="26">
        <v>1</v>
      </c>
      <c r="F8" s="27"/>
      <c r="G8" s="28"/>
    </row>
    <row r="9" spans="2:7" x14ac:dyDescent="0.3">
      <c r="C9" s="4" t="s">
        <v>9</v>
      </c>
      <c r="D9" s="3" t="s">
        <v>8</v>
      </c>
      <c r="E9" s="10" t="s">
        <v>3</v>
      </c>
      <c r="F9" s="10">
        <v>9850</v>
      </c>
      <c r="G9" s="5"/>
    </row>
    <row r="10" spans="2:7" x14ac:dyDescent="0.3">
      <c r="C10" s="22" t="s">
        <v>66</v>
      </c>
      <c r="D10" s="11" t="s">
        <v>8</v>
      </c>
      <c r="E10" s="29">
        <v>9900</v>
      </c>
      <c r="F10" s="30"/>
      <c r="G10" s="31"/>
    </row>
    <row r="11" spans="2:7" x14ac:dyDescent="0.3">
      <c r="C11" s="4" t="s">
        <v>27</v>
      </c>
      <c r="D11" s="3" t="s">
        <v>8</v>
      </c>
      <c r="E11" s="23">
        <v>810</v>
      </c>
      <c r="F11" s="10">
        <v>840</v>
      </c>
      <c r="G11" s="5"/>
    </row>
    <row r="12" spans="2:7" x14ac:dyDescent="0.3">
      <c r="C12" s="4" t="s">
        <v>28</v>
      </c>
      <c r="D12" s="3" t="s">
        <v>8</v>
      </c>
      <c r="E12" s="10">
        <v>2420</v>
      </c>
      <c r="F12" s="10">
        <v>2500</v>
      </c>
      <c r="G12" s="5"/>
    </row>
    <row r="13" spans="2:7" x14ac:dyDescent="0.3">
      <c r="C13" s="4" t="s">
        <v>77</v>
      </c>
      <c r="D13" s="3" t="s">
        <v>8</v>
      </c>
      <c r="E13" s="10" t="s">
        <v>3</v>
      </c>
      <c r="F13" s="10">
        <v>3000</v>
      </c>
      <c r="G13" s="5"/>
    </row>
    <row r="14" spans="2:7" x14ac:dyDescent="0.3">
      <c r="C14" s="4" t="s">
        <v>78</v>
      </c>
      <c r="D14" s="3" t="s">
        <v>8</v>
      </c>
      <c r="E14" s="10" t="s">
        <v>3</v>
      </c>
      <c r="F14" s="10">
        <v>2900</v>
      </c>
      <c r="G14" s="5"/>
    </row>
    <row r="15" spans="2:7" x14ac:dyDescent="0.3">
      <c r="C15" s="4" t="s">
        <v>13</v>
      </c>
      <c r="D15" s="3" t="s">
        <v>12</v>
      </c>
      <c r="E15" s="10" t="s">
        <v>3</v>
      </c>
      <c r="F15" s="12">
        <f>F13*F14/1000000</f>
        <v>8.6999999999999993</v>
      </c>
      <c r="G15" s="5"/>
    </row>
    <row r="16" spans="2:7" x14ac:dyDescent="0.3">
      <c r="C16" s="4" t="s">
        <v>26</v>
      </c>
      <c r="D16" s="3" t="s">
        <v>8</v>
      </c>
      <c r="E16" s="10">
        <v>700</v>
      </c>
      <c r="F16" s="10">
        <v>780</v>
      </c>
      <c r="G16" s="5"/>
    </row>
    <row r="17" spans="2:8" x14ac:dyDescent="0.3">
      <c r="C17" s="4" t="s">
        <v>6</v>
      </c>
      <c r="D17" s="3" t="s">
        <v>11</v>
      </c>
      <c r="E17" s="10">
        <v>200</v>
      </c>
      <c r="F17" s="10">
        <v>250</v>
      </c>
      <c r="G17" s="5"/>
    </row>
    <row r="18" spans="2:8" x14ac:dyDescent="0.3">
      <c r="C18" s="4" t="s">
        <v>10</v>
      </c>
      <c r="D18" s="3" t="s">
        <v>8</v>
      </c>
      <c r="E18" s="10">
        <v>200</v>
      </c>
      <c r="F18" s="10">
        <v>350</v>
      </c>
      <c r="G18" s="5"/>
    </row>
    <row r="19" spans="2:8" x14ac:dyDescent="0.3">
      <c r="C19" s="4" t="s">
        <v>17</v>
      </c>
      <c r="D19" s="3" t="s">
        <v>8</v>
      </c>
      <c r="E19" s="10">
        <v>30</v>
      </c>
      <c r="F19" s="10">
        <v>70</v>
      </c>
      <c r="G19" s="5"/>
    </row>
    <row r="21" spans="2:8" x14ac:dyDescent="0.3">
      <c r="B21" s="13" t="s">
        <v>15</v>
      </c>
      <c r="C21" s="13"/>
      <c r="D21" s="14"/>
      <c r="E21" s="14"/>
      <c r="F21" s="14"/>
      <c r="G21" s="14"/>
    </row>
    <row r="22" spans="2:8" ht="16.5" customHeight="1" x14ac:dyDescent="0.3">
      <c r="C22" s="4" t="s">
        <v>75</v>
      </c>
      <c r="D22" s="3" t="s">
        <v>3</v>
      </c>
      <c r="E22" s="10">
        <v>80</v>
      </c>
      <c r="F22" s="10" t="s">
        <v>3</v>
      </c>
      <c r="G22" s="5"/>
      <c r="H22" s="16"/>
    </row>
    <row r="23" spans="2:8" x14ac:dyDescent="0.3">
      <c r="C23" s="4" t="s">
        <v>35</v>
      </c>
      <c r="D23" s="3" t="s">
        <v>12</v>
      </c>
      <c r="E23" s="12">
        <f>E12*E11/1000000</f>
        <v>1.9601999999999999</v>
      </c>
      <c r="F23" s="12" t="s">
        <v>3</v>
      </c>
      <c r="G23" s="15"/>
    </row>
    <row r="24" spans="2:8" x14ac:dyDescent="0.3">
      <c r="C24" s="4" t="s">
        <v>76</v>
      </c>
      <c r="D24" s="3" t="s">
        <v>12</v>
      </c>
      <c r="E24" s="10">
        <v>150</v>
      </c>
      <c r="F24" s="10" t="s">
        <v>3</v>
      </c>
      <c r="G24" s="15"/>
    </row>
    <row r="26" spans="2:8" x14ac:dyDescent="0.3">
      <c r="B26" s="13" t="s">
        <v>16</v>
      </c>
      <c r="C26" s="13"/>
      <c r="D26" s="14"/>
      <c r="E26" s="14"/>
      <c r="F26" s="14"/>
      <c r="G26" s="14"/>
    </row>
    <row r="27" spans="2:8" x14ac:dyDescent="0.3">
      <c r="C27" s="4" t="s">
        <v>30</v>
      </c>
      <c r="D27" s="3" t="s">
        <v>18</v>
      </c>
      <c r="E27" s="10">
        <v>90</v>
      </c>
      <c r="F27" s="10" t="s">
        <v>3</v>
      </c>
      <c r="G27" s="15"/>
    </row>
    <row r="29" spans="2:8" x14ac:dyDescent="0.3">
      <c r="B29" s="13" t="s">
        <v>41</v>
      </c>
      <c r="C29" s="13"/>
      <c r="D29" s="14"/>
      <c r="E29" s="14"/>
      <c r="F29" s="14"/>
      <c r="G29" s="14"/>
    </row>
    <row r="30" spans="2:8" x14ac:dyDescent="0.3">
      <c r="C30" s="4" t="s">
        <v>46</v>
      </c>
      <c r="D30" s="3" t="s">
        <v>25</v>
      </c>
      <c r="E30" s="10" t="s">
        <v>3</v>
      </c>
      <c r="F30" s="10">
        <v>5000</v>
      </c>
      <c r="G30" s="5"/>
    </row>
    <row r="31" spans="2:8" x14ac:dyDescent="0.3">
      <c r="C31" s="4" t="s">
        <v>21</v>
      </c>
      <c r="D31" s="3" t="s">
        <v>8</v>
      </c>
      <c r="E31" s="10">
        <v>500</v>
      </c>
      <c r="F31" s="10">
        <v>650</v>
      </c>
      <c r="G31" s="5"/>
    </row>
    <row r="32" spans="2:8" x14ac:dyDescent="0.3">
      <c r="C32" s="4" t="s">
        <v>22</v>
      </c>
      <c r="E32" s="10">
        <v>0</v>
      </c>
      <c r="F32" s="10">
        <v>3</v>
      </c>
      <c r="G32" s="5"/>
    </row>
    <row r="33" spans="2:8" x14ac:dyDescent="0.3">
      <c r="C33" s="4" t="s">
        <v>19</v>
      </c>
      <c r="D33" s="3" t="s">
        <v>20</v>
      </c>
      <c r="E33" s="10">
        <v>5</v>
      </c>
      <c r="F33" s="10">
        <v>40</v>
      </c>
      <c r="G33" s="5" t="s">
        <v>73</v>
      </c>
    </row>
    <row r="35" spans="2:8" x14ac:dyDescent="0.3">
      <c r="B35" s="13" t="s">
        <v>45</v>
      </c>
      <c r="C35" s="13"/>
      <c r="D35" s="14"/>
      <c r="E35" s="14" t="s">
        <v>38</v>
      </c>
      <c r="F35" s="14" t="s">
        <v>36</v>
      </c>
      <c r="G35" s="14" t="s">
        <v>42</v>
      </c>
    </row>
    <row r="36" spans="2:8" ht="50.25" customHeight="1" x14ac:dyDescent="0.3">
      <c r="C36" s="16" t="s">
        <v>74</v>
      </c>
      <c r="D36" s="3" t="s">
        <v>3</v>
      </c>
      <c r="E36" s="10" t="s">
        <v>32</v>
      </c>
      <c r="F36" s="10" t="s">
        <v>37</v>
      </c>
      <c r="G36" s="5"/>
      <c r="H36" s="16"/>
    </row>
    <row r="37" spans="2:8" ht="31.5" customHeight="1" x14ac:dyDescent="0.3">
      <c r="C37" s="16" t="s">
        <v>60</v>
      </c>
      <c r="D37" s="3" t="s">
        <v>3</v>
      </c>
      <c r="E37" s="10" t="s">
        <v>32</v>
      </c>
      <c r="F37" s="10" t="s">
        <v>37</v>
      </c>
      <c r="G37" s="5"/>
    </row>
    <row r="38" spans="2:8" x14ac:dyDescent="0.3">
      <c r="C38" s="4" t="s">
        <v>33</v>
      </c>
      <c r="D38" s="3" t="s">
        <v>3</v>
      </c>
      <c r="E38" s="10" t="s">
        <v>32</v>
      </c>
      <c r="F38" s="10" t="s">
        <v>37</v>
      </c>
      <c r="G38" s="5"/>
    </row>
    <row r="39" spans="2:8" x14ac:dyDescent="0.3">
      <c r="C39" s="4" t="s">
        <v>48</v>
      </c>
      <c r="D39" s="3" t="s">
        <v>3</v>
      </c>
      <c r="E39" s="10" t="s">
        <v>32</v>
      </c>
      <c r="F39" s="10" t="s">
        <v>37</v>
      </c>
      <c r="G39" s="5"/>
    </row>
    <row r="40" spans="2:8" x14ac:dyDescent="0.3">
      <c r="C40" s="1" t="s">
        <v>24</v>
      </c>
      <c r="D40" s="3" t="s">
        <v>3</v>
      </c>
      <c r="E40" s="10" t="s">
        <v>32</v>
      </c>
      <c r="F40" s="10" t="s">
        <v>37</v>
      </c>
      <c r="G40" s="5"/>
    </row>
    <row r="41" spans="2:8" x14ac:dyDescent="0.3">
      <c r="C41" s="1" t="s">
        <v>29</v>
      </c>
      <c r="D41" s="3" t="s">
        <v>3</v>
      </c>
      <c r="E41" s="10" t="s">
        <v>32</v>
      </c>
      <c r="F41" s="10" t="s">
        <v>37</v>
      </c>
      <c r="G41" s="5"/>
    </row>
    <row r="42" spans="2:8" ht="28.8" x14ac:dyDescent="0.3">
      <c r="C42" s="1" t="s">
        <v>44</v>
      </c>
      <c r="D42" s="3" t="s">
        <v>3</v>
      </c>
      <c r="E42" s="10" t="s">
        <v>32</v>
      </c>
      <c r="F42" s="10" t="s">
        <v>37</v>
      </c>
      <c r="G42" s="5"/>
    </row>
    <row r="43" spans="2:8" x14ac:dyDescent="0.3">
      <c r="C43" s="4" t="s">
        <v>34</v>
      </c>
      <c r="D43" s="3" t="s">
        <v>3</v>
      </c>
      <c r="E43" s="10" t="s">
        <v>32</v>
      </c>
      <c r="F43" s="10" t="s">
        <v>37</v>
      </c>
      <c r="G43" s="5"/>
    </row>
    <row r="44" spans="2:8" x14ac:dyDescent="0.3">
      <c r="C44" s="4" t="s">
        <v>39</v>
      </c>
      <c r="D44" s="3" t="s">
        <v>3</v>
      </c>
      <c r="E44" s="10" t="s">
        <v>32</v>
      </c>
      <c r="F44" s="10" t="s">
        <v>37</v>
      </c>
      <c r="G44" s="5"/>
    </row>
    <row r="45" spans="2:8" x14ac:dyDescent="0.3">
      <c r="C45" s="4" t="s">
        <v>59</v>
      </c>
      <c r="D45" s="3" t="s">
        <v>3</v>
      </c>
      <c r="E45" s="10" t="s">
        <v>32</v>
      </c>
      <c r="F45" s="10" t="s">
        <v>37</v>
      </c>
      <c r="G45" s="5"/>
    </row>
    <row r="46" spans="2:8" x14ac:dyDescent="0.3">
      <c r="C46" s="18" t="s">
        <v>40</v>
      </c>
      <c r="D46" s="3" t="s">
        <v>3</v>
      </c>
      <c r="E46" s="10" t="s">
        <v>32</v>
      </c>
      <c r="F46" s="10" t="s">
        <v>37</v>
      </c>
      <c r="G46" s="5"/>
    </row>
    <row r="47" spans="2:8" ht="28.8" x14ac:dyDescent="0.3">
      <c r="C47" s="24" t="s">
        <v>61</v>
      </c>
      <c r="D47" s="3" t="s">
        <v>3</v>
      </c>
      <c r="E47" s="10" t="s">
        <v>32</v>
      </c>
      <c r="F47" s="10" t="s">
        <v>37</v>
      </c>
      <c r="G47" s="5"/>
    </row>
    <row r="48" spans="2:8" x14ac:dyDescent="0.3">
      <c r="C48" s="18" t="s">
        <v>62</v>
      </c>
      <c r="D48" s="3" t="s">
        <v>3</v>
      </c>
      <c r="E48" s="10">
        <v>1</v>
      </c>
      <c r="F48" s="10" t="s">
        <v>3</v>
      </c>
      <c r="G48" s="5"/>
    </row>
    <row r="49" spans="2:7" x14ac:dyDescent="0.3">
      <c r="B49" s="13" t="s">
        <v>47</v>
      </c>
      <c r="C49" s="13"/>
      <c r="D49" s="14"/>
      <c r="E49" s="14" t="s">
        <v>38</v>
      </c>
      <c r="F49" s="14" t="s">
        <v>36</v>
      </c>
      <c r="G49" s="14" t="s">
        <v>42</v>
      </c>
    </row>
    <row r="50" spans="2:7" ht="17.25" customHeight="1" x14ac:dyDescent="0.3">
      <c r="C50" s="1" t="s">
        <v>57</v>
      </c>
      <c r="D50" s="3" t="s">
        <v>3</v>
      </c>
      <c r="E50" s="10" t="s">
        <v>32</v>
      </c>
      <c r="F50" s="10" t="s">
        <v>37</v>
      </c>
      <c r="G50" s="5"/>
    </row>
    <row r="51" spans="2:7" x14ac:dyDescent="0.3">
      <c r="C51" s="1" t="s">
        <v>49</v>
      </c>
      <c r="D51" s="3" t="s">
        <v>3</v>
      </c>
      <c r="E51" s="10" t="s">
        <v>32</v>
      </c>
      <c r="F51" s="10" t="s">
        <v>37</v>
      </c>
      <c r="G51" s="5"/>
    </row>
    <row r="52" spans="2:7" x14ac:dyDescent="0.3">
      <c r="C52" s="1" t="s">
        <v>50</v>
      </c>
      <c r="D52" s="3" t="s">
        <v>3</v>
      </c>
      <c r="E52" s="10" t="s">
        <v>32</v>
      </c>
      <c r="F52" s="10" t="s">
        <v>37</v>
      </c>
      <c r="G52" s="5"/>
    </row>
    <row r="53" spans="2:7" x14ac:dyDescent="0.3">
      <c r="C53" s="1" t="s">
        <v>51</v>
      </c>
      <c r="D53" s="3" t="s">
        <v>3</v>
      </c>
      <c r="E53" s="10" t="s">
        <v>32</v>
      </c>
      <c r="F53" s="10" t="s">
        <v>37</v>
      </c>
      <c r="G53" s="5"/>
    </row>
    <row r="54" spans="2:7" x14ac:dyDescent="0.3">
      <c r="C54" s="1" t="s">
        <v>52</v>
      </c>
      <c r="D54" s="3" t="s">
        <v>3</v>
      </c>
      <c r="E54" s="10" t="s">
        <v>32</v>
      </c>
      <c r="F54" s="10" t="s">
        <v>37</v>
      </c>
      <c r="G54" s="5"/>
    </row>
    <row r="55" spans="2:7" x14ac:dyDescent="0.3">
      <c r="C55" s="1" t="s">
        <v>53</v>
      </c>
      <c r="D55" s="3" t="s">
        <v>3</v>
      </c>
      <c r="E55" s="10" t="s">
        <v>32</v>
      </c>
      <c r="F55" s="10" t="s">
        <v>37</v>
      </c>
      <c r="G55" s="5"/>
    </row>
    <row r="56" spans="2:7" x14ac:dyDescent="0.3">
      <c r="C56" s="1" t="s">
        <v>54</v>
      </c>
      <c r="D56" s="3" t="s">
        <v>3</v>
      </c>
      <c r="E56" s="10" t="s">
        <v>32</v>
      </c>
      <c r="F56" s="10" t="s">
        <v>37</v>
      </c>
      <c r="G56" s="5"/>
    </row>
    <row r="57" spans="2:7" x14ac:dyDescent="0.3">
      <c r="C57" s="1" t="s">
        <v>55</v>
      </c>
      <c r="D57" s="3" t="s">
        <v>3</v>
      </c>
      <c r="E57" s="10" t="s">
        <v>32</v>
      </c>
      <c r="F57" s="10" t="s">
        <v>37</v>
      </c>
      <c r="G57" s="5"/>
    </row>
    <row r="58" spans="2:7" x14ac:dyDescent="0.3">
      <c r="C58" s="1" t="s">
        <v>56</v>
      </c>
      <c r="D58" s="3" t="s">
        <v>3</v>
      </c>
      <c r="E58" s="10" t="s">
        <v>32</v>
      </c>
      <c r="F58" s="10" t="s">
        <v>37</v>
      </c>
      <c r="G58" s="5"/>
    </row>
    <row r="59" spans="2:7" x14ac:dyDescent="0.3">
      <c r="C59" s="1" t="s">
        <v>63</v>
      </c>
      <c r="D59" s="3" t="s">
        <v>3</v>
      </c>
      <c r="E59" s="10" t="s">
        <v>32</v>
      </c>
      <c r="F59" s="10" t="s">
        <v>37</v>
      </c>
      <c r="G59" s="5"/>
    </row>
    <row r="60" spans="2:7" x14ac:dyDescent="0.3">
      <c r="C60" s="1" t="s">
        <v>64</v>
      </c>
      <c r="D60" s="3" t="s">
        <v>3</v>
      </c>
      <c r="E60" s="10" t="s">
        <v>32</v>
      </c>
      <c r="F60" s="10" t="s">
        <v>37</v>
      </c>
      <c r="G60" s="5"/>
    </row>
    <row r="61" spans="2:7" x14ac:dyDescent="0.3">
      <c r="C61" s="1" t="s">
        <v>65</v>
      </c>
      <c r="D61" s="3" t="s">
        <v>3</v>
      </c>
      <c r="E61" s="10" t="s">
        <v>32</v>
      </c>
      <c r="F61" s="10" t="s">
        <v>37</v>
      </c>
      <c r="G61" s="5"/>
    </row>
    <row r="62" spans="2:7" x14ac:dyDescent="0.3">
      <c r="C62" s="1" t="s">
        <v>58</v>
      </c>
      <c r="D62" s="3" t="s">
        <v>3</v>
      </c>
      <c r="E62" s="10" t="s">
        <v>32</v>
      </c>
      <c r="F62" s="10" t="s">
        <v>37</v>
      </c>
      <c r="G62" s="5"/>
    </row>
    <row r="66" spans="3:6" ht="18" x14ac:dyDescent="0.3">
      <c r="C66" s="33" t="s">
        <v>67</v>
      </c>
      <c r="D66" s="33"/>
      <c r="E66" s="33"/>
    </row>
    <row r="67" spans="3:6" x14ac:dyDescent="0.3">
      <c r="C67" s="34" t="s">
        <v>68</v>
      </c>
      <c r="D67" s="34"/>
      <c r="E67" s="34"/>
    </row>
    <row r="68" spans="3:6" x14ac:dyDescent="0.3">
      <c r="C68" s="34"/>
      <c r="D68" s="34"/>
      <c r="E68" s="34"/>
    </row>
    <row r="69" spans="3:6" ht="51" customHeight="1" x14ac:dyDescent="0.3">
      <c r="C69" s="34"/>
      <c r="D69" s="34"/>
      <c r="E69" s="34"/>
    </row>
    <row r="70" spans="3:6" x14ac:dyDescent="0.3">
      <c r="C70" s="4" t="s">
        <v>71</v>
      </c>
    </row>
    <row r="71" spans="3:6" x14ac:dyDescent="0.3">
      <c r="E71" s="17"/>
    </row>
    <row r="72" spans="3:6" x14ac:dyDescent="0.3">
      <c r="D72" s="35" t="s">
        <v>69</v>
      </c>
      <c r="E72" s="35"/>
    </row>
    <row r="73" spans="3:6" x14ac:dyDescent="0.3">
      <c r="D73" s="36" t="s">
        <v>70</v>
      </c>
      <c r="E73" s="35"/>
    </row>
    <row r="74" spans="3:6" ht="15" customHeight="1" x14ac:dyDescent="0.3">
      <c r="D74" s="25" t="s">
        <v>72</v>
      </c>
      <c r="E74" s="25"/>
      <c r="F74" s="25"/>
    </row>
    <row r="75" spans="3:6" x14ac:dyDescent="0.3">
      <c r="D75" s="25"/>
      <c r="E75" s="25"/>
      <c r="F75" s="25"/>
    </row>
  </sheetData>
  <mergeCells count="9">
    <mergeCell ref="D74:F75"/>
    <mergeCell ref="E7:G7"/>
    <mergeCell ref="E10:G10"/>
    <mergeCell ref="E8:G8"/>
    <mergeCell ref="B1:G1"/>
    <mergeCell ref="C66:E66"/>
    <mergeCell ref="C67:E69"/>
    <mergeCell ref="D72:E72"/>
    <mergeCell ref="D73:E73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7525B7F7A685144B1FB6B5179E9B9FF" ma:contentTypeVersion="13" ma:contentTypeDescription="Vytvoří nový dokument" ma:contentTypeScope="" ma:versionID="02c6a82219cd96d2d3195bf3abce85f6">
  <xsd:schema xmlns:xsd="http://www.w3.org/2001/XMLSchema" xmlns:xs="http://www.w3.org/2001/XMLSchema" xmlns:p="http://schemas.microsoft.com/office/2006/metadata/properties" xmlns:ns2="3053c6d7-584d-44b5-936b-6dc4fd016d97" xmlns:ns3="728d5887-e806-47ed-962e-3d75ead9a029" targetNamespace="http://schemas.microsoft.com/office/2006/metadata/properties" ma:root="true" ma:fieldsID="ab167671a4d27595e78a0cbbecc48e54" ns2:_="" ns3:_="">
    <xsd:import namespace="3053c6d7-584d-44b5-936b-6dc4fd016d97"/>
    <xsd:import namespace="728d5887-e806-47ed-962e-3d75ead9a0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53c6d7-584d-44b5-936b-6dc4fd016d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0b51fb59-a797-4d08-9846-69dc699135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d5887-e806-47ed-962e-3d75ead9a02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2628534-f5e2-4060-9ff5-ace6e31c42f7}" ma:internalName="TaxCatchAll" ma:showField="CatchAllData" ma:web="728d5887-e806-47ed-962e-3d75ead9a0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053c6d7-584d-44b5-936b-6dc4fd016d97">
      <Terms xmlns="http://schemas.microsoft.com/office/infopath/2007/PartnerControls"/>
    </lcf76f155ced4ddcb4097134ff3c332f>
    <TaxCatchAll xmlns="728d5887-e806-47ed-962e-3d75ead9a029" xsi:nil="true"/>
  </documentManagement>
</p:properties>
</file>

<file path=customXml/itemProps1.xml><?xml version="1.0" encoding="utf-8"?>
<ds:datastoreItem xmlns:ds="http://schemas.openxmlformats.org/officeDocument/2006/customXml" ds:itemID="{435F3541-8C5C-4DFD-81F3-2A61A2C511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53c6d7-584d-44b5-936b-6dc4fd016d97"/>
    <ds:schemaRef ds:uri="728d5887-e806-47ed-962e-3d75ead9a0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D32B02-CB65-4E58-ACF0-AB979E4149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91C884-0F9F-47D3-8412-79594295FE51}">
  <ds:schemaRefs>
    <ds:schemaRef ds:uri="http://schemas.microsoft.com/office/2006/metadata/properties"/>
    <ds:schemaRef ds:uri="http://schemas.microsoft.com/office/infopath/2007/PartnerControls"/>
    <ds:schemaRef ds:uri="3053c6d7-584d-44b5-936b-6dc4fd016d97"/>
    <ds:schemaRef ds:uri="728d5887-e806-47ed-962e-3d75ead9a029"/>
    <ds:schemaRef ds:uri="0452fe5b-b45c-4ba1-b4e9-7506b8686c36"/>
    <ds:schemaRef ds:uri="a8588bae-5b88-4c85-99e8-71880960c3b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technická specifikace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Očenáš</dc:creator>
  <cp:lastModifiedBy>Karla Zalubilová</cp:lastModifiedBy>
  <dcterms:created xsi:type="dcterms:W3CDTF">2025-04-28T15:20:57Z</dcterms:created>
  <dcterms:modified xsi:type="dcterms:W3CDTF">2025-09-19T11:10:15Z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0x010100D7525B7F7A685144B1FB6B5179E9B9FF</vt:lpwstr>
  </property>
  <property fmtid="{D5CDD505-2E9C-101B-9397-08002B2CF9AE}" pid="3" name="MediaServiceImageTags">
    <vt:lpwstr/>
  </property>
</Properties>
</file>