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20730" windowHeight="11760" tabRatio="564" activeTab="0"/>
  </bookViews>
  <sheets>
    <sheet name="Specifikace služeb" sheetId="5" r:id="rId1"/>
  </sheets>
  <definedNames>
    <definedName name="_xlnm.Print_Area" localSheetId="0">'Specifikace služeb'!$A$2:$F$22</definedName>
  </definedNames>
  <calcPr calcId="125725"/>
  <extLst/>
</workbook>
</file>

<file path=xl/sharedStrings.xml><?xml version="1.0" encoding="utf-8"?>
<sst xmlns="http://schemas.openxmlformats.org/spreadsheetml/2006/main" count="36" uniqueCount="23">
  <si>
    <t>Položka</t>
  </si>
  <si>
    <t>Název</t>
  </si>
  <si>
    <t>Popis poskytovaných služeb</t>
  </si>
  <si>
    <t>cena včetně DPH za jednotku</t>
  </si>
  <si>
    <t>cena celkem včetně DPH</t>
  </si>
  <si>
    <t>Cena včetně DPH</t>
  </si>
  <si>
    <t>roadshow</t>
  </si>
  <si>
    <t>Počet jednotek</t>
  </si>
  <si>
    <t xml:space="preserve">Roadshow – ubytování realizačního týmu / 3 akce
ubytování pro organizační team 10x 1lůžkový pokoj – bezbariérový přístup, min. 4hvězdíčkový hotel včetně snídaní, do 5 km od místa konání akce
</t>
  </si>
  <si>
    <t xml:space="preserve">Roadshow – catering konference / 3 akce
Zajištění cateringu při tiskové konferenci v každé lokalitě – coffee break pro 20 lidí 
</t>
  </si>
  <si>
    <t xml:space="preserve">Roadshow – stravné účastníků / 3 akce
Zajištění 1x teplé jídlo – 3 chodové menu pro 10 účastníků – v každé lokalitě /akce, pitný režim celodenní 
</t>
  </si>
  <si>
    <t xml:space="preserve">Roadshow – venkovní reklama 
1ks Hyperucbe /akce, min. rozměr 1,0x1,0x2 m, včetně dodání plachet (4 na každý hypercube) 4/0 PVC tisk latex, materiál 350 g/m2 (tisková data dodá zadavatel), pronájem, výrobu a umístění obou hypercubes zajistí dodavatel, termín umístění v měsíc před realizací akcí ve 3 lokalitách.
3ks Billboard /akce – umístění na legální billboardové plochy, dle právních předpisů 2022, tisková data dodá zadavatel, tisk zajistí dodavatel – v termínu měsíc před akcí v každé lokalitě
</t>
  </si>
  <si>
    <t xml:space="preserve">Roadshow – inzerce 
Inzerce ve dvou časopisech s tématikou zdravotně postižených, měsíc před konáním akcí, 14ti denní kampaň v lokálních rádiích ve třech vybraných lokalitách - min. 4x vsup/den
</t>
  </si>
  <si>
    <t xml:space="preserve">Roadshow – audiovizuální záznam a fotodokumentace 
Dodání audiovizuálního záznamů z míst konání akcí, včetně postprodukce, ze všech tří lokací s titulky v NJ
Fotodokumentace z realizovaných akcí, postprodukce, focení tiskové konference. Záznam ze všech 3 lokalit
</t>
  </si>
  <si>
    <t xml:space="preserve">Roadshow – pronájem konferenčních prostor, vč. techniky 
Zajištění konferenčního prostoru pro 50 osob, včetně ozvučení, projektoru v místech konání akcí. 
</t>
  </si>
  <si>
    <t xml:space="preserve">Roadshow – sportovní vozíky, koše, branky 
Zapůjčení 2 basketbalových košů, 2ks florbalové branky, 6ks sportovní vozíky na všechny 3 akce
</t>
  </si>
  <si>
    <t>Dny bez bariér – roadshow Jihočeský kraj, Kraj Vysočina, Jihomoravský kraj</t>
  </si>
  <si>
    <t xml:space="preserve">roadshow – grafické práce 
dle klíčového vizuálu zadaného zadavatelem – bannery, tiskové zprávy, letáky, bannery, grafické práce v rozsahu 100 hodin  
</t>
  </si>
  <si>
    <t xml:space="preserve">Roadshow – hrací venkovní plocha, zábrany 
Předmětem zakázky je zajištění sportovní plochy na jeden den ve třech lokalitách o rozměru max. 10x 15 m, se zábrany kolem délky hřiště, 2x stůl pro rozhodčí
Budget na tento rozpočet se může lišit dle místa konání akce - např. nám. Svobody - nutné vyrovnávání plochy. Cena na jednu lokaci je průměr ze všech zadaných lokalit. </t>
  </si>
  <si>
    <t xml:space="preserve">Roadshow - stany, mobiliář 
Předmětem zakázky je zajištění párty přístřešků – 6x 3x3 bílé barvy, 6x lavicový set 
Budget na tento rozpočet se může lišit dle velikosti akce - např. nám. Svobody Brno - očekáváme větší účast sportovců. Cena na jednu lokaci je průměr ze všech zadaných lokalit. </t>
  </si>
  <si>
    <t xml:space="preserve">Roadshow – letáky 
2000ks letáků akce/s distribucí v místě konání akce 14 dní před realizací do schránek, velikost A3, jednojazyčný text v ČJ, vizuál schválen zadavatelem měsíc před konáním akce.
</t>
  </si>
  <si>
    <t xml:space="preserve">Roadshow – public relations 
Vypracování návrhu mediální, komunikační a PR strategie v ČJ a NJ, podrobného časového plánu a realizace mediální, komunikační a PR kampaně zahrnující zejména následující činnosti: detailní návrh celkové mediální, komunikační a PR strategie a podrobného časového plánu mediální, komunikační a PR kampaně pro období srpen a září 2022 zahrnující zejména následující činnosti: návrh komunikačního a mediálního mixu pro celé období i vůči všem identifikovaným skupinám a cílům. Alokace peněz mezi jednotlivá média. Definování role jednotlivých mediálních prostředků v čase i vůči jednotlivým cílům s důrazem na maximální využití synergie a dosažení efektivity mediálního mixu, přičemž hlavní důraz by měl být kladen na online media se zaměřením na zdravotně postižené. Zadavatel požaduje realizaci minimálně 1 rozhovorů včetně jejich zveřejnění v online prostředí a otištění v alespoň jednom médiu relevantním problematice zdravotně postižených. S televizní a rozhlasovou kampaní zadavatel v rámci této zakázky nepočítá; návrhy detailních plánů mediálních aktivit pro každý typ média na celé období kampaně s jasným přehledem výkonnosti jednotlivých médií; nákup mediálního inzertního prostoru pro zajištění informační a komunikační kampaně projektu. Předmětem zakázky není kreativní zpracování, výroba tiskových podkladů a spotů. Cílem kampaně je nenásilnou a srozumitelnou formou informovat veřejnost o možnostech sportu zdravotně postižených. Pro použití v mediální kampani již bude hotové kreativní zpracování kampaně, včetně konkrétních nástrojů: audiovizuální spoty (pro sociální sítě a internet), internetové bannery (libovolná velikost), tiskové podklady případných inzerátů. V závislosti na průběhu a ukončení výběrového řízení bude kampaň realizována v průběhu cca dvou (2) měsíců po uzavření smlouvy, primárně v srpen2022 (příprava), září 2022 (ohlasy). Minimální nutný celkový zásah mediální kampaně prostřednictvím všech mediatypů populace 15+ musí být 5% s průměrnou frekvencí zásahu minimálně 1x. Součástí je mediamonitoring, pravidelný repoting a schůzky v sídle zadavatele na pravidelné týdenní bázi, závěrečná zpráva odevzdaná do 23.9.2022, a to včetně doložení všech realizovaných výstupů. Cílem je vytvoření závěrečné zprávy popisující komunikační kampaň ve všech aspektech. Cílem je sledovat průběh kampaně a shromáždit doklady veškerých využitých komunikačních prostředků. Tzn. např. pro tištěná média zajištění výtisku s reklamou zadavatele, u internetu printscreenu atd. Dodavatel je povinen předat návrh celkové mediální, komunikační a PR strategie, podrobného časového plánu a realizace mediální, komunikační a PR kampaně Zadavateli nejpozději do 20 kalendářních dnů od podpisu Smlouvy.
Součástí dodávky bude také rozeslání elektronických materiálů účastníkům TK – tisková zpráva. Přípravná fáze této TK bude vycházet ze součinnosti a spolupráce zadavatele a dodavatele v následujících bodech: dodání podkladů (texty) od dodavatele na výrobu pozvánek zadavatelem, dodání tiskové zprávy pro TK dodavatelem, doplnění kontaktů do mailing listu dodavatele, případně rozeslání elektronické pozvánky také přímo zadavatelem (lepší účinnost), návrh a dodání dárků pro novináře včetně tašek – zajistí dodavatel, dodání fotografií na slideshow (projekční plátno za přednášejícími). Součástí realizace této části díla „tisková konference“ je vyhotovení závěrečné zprávy, která bude obsahovat uvedení místa realizace tiskové konference formou adresy, termín konání tiskové konference, popis průběhu tiskové konference, vyplněný guestlist se seznamem účastníků a jejich kontaktů a fotodokumentaci. Závěrečná zpráva bude předána v elektronické podobě v možných formátech *.doc, *.xls, *.pdf, *.jpg.
</t>
  </si>
  <si>
    <r>
      <t>Roadshow - veřejné akce  
min. 2 hodinový event v místě konání akce, pro veřejnost na náměstí lokaliy, účast mediální osobnosti, včetně ozvučení, propagace - 3 akce
Budget na tento rozpočet se bude lišit dle místa konání akce - výběru intrerpreta a požadovaných technických rideru interpertů. Místo a termín konání veřejné akce: Jihočeský kraj - Ski areál Lipno, České Budějovice v měsíci září 2022, Jihomoravský kraj</t>
    </r>
    <r>
      <rPr>
        <sz val="10"/>
        <color rgb="FFFF0000"/>
        <rFont val="Arial"/>
        <family val="2"/>
      </rPr>
      <t xml:space="preserve"> - </t>
    </r>
    <r>
      <rPr>
        <sz val="10"/>
        <rFont val="Arial"/>
        <family val="2"/>
      </rPr>
      <t>Brno, náměst</t>
    </r>
    <r>
      <rPr>
        <sz val="10"/>
        <color rgb="FFFF0000"/>
        <rFont val="Arial"/>
        <family val="2"/>
      </rPr>
      <t xml:space="preserve">í </t>
    </r>
    <r>
      <rPr>
        <sz val="10"/>
        <rFont val="Arial"/>
        <family val="2"/>
      </rPr>
      <t>Svobody, 9. 9. 2022, Kraj Vysočina - Jihlava, Masarykovo náměstí, 16.9.2022. (pozn. Termín konání veřejné akce může být upraven v případě realizace vyhrazené změny závazku)</t>
    </r>
  </si>
</sst>
</file>

<file path=xl/styles.xml><?xml version="1.0" encoding="utf-8"?>
<styleSheet xmlns="http://schemas.openxmlformats.org/spreadsheetml/2006/main">
  <numFmts count="1">
    <numFmt numFmtId="164" formatCode="#,##0.00\ &quot;Kč&quot;"/>
  </numFmts>
  <fonts count="12">
    <font>
      <sz val="10"/>
      <color indexed="8"/>
      <name val="Arial"/>
      <family val="2"/>
    </font>
    <font>
      <sz val="10"/>
      <name val="Arial"/>
      <family val="2"/>
    </font>
    <font>
      <sz val="16"/>
      <name val="Arial"/>
      <family val="2"/>
    </font>
    <font>
      <sz val="15"/>
      <name val="Arial"/>
      <family val="2"/>
    </font>
    <font>
      <b/>
      <i/>
      <sz val="10"/>
      <name val="Calibri"/>
      <family val="2"/>
    </font>
    <font>
      <sz val="10"/>
      <name val="Calibri"/>
      <family val="2"/>
    </font>
    <font>
      <b/>
      <sz val="10"/>
      <color indexed="8"/>
      <name val="Arial"/>
      <family val="2"/>
    </font>
    <font>
      <b/>
      <sz val="1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s>
  <fills count="4">
    <fill>
      <patternFill/>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2" fillId="2" borderId="0" xfId="0" applyFont="1" applyFill="1" applyAlignment="1">
      <alignment horizontal="left" vertical="center"/>
    </xf>
    <xf numFmtId="0" fontId="1" fillId="2" borderId="0" xfId="0" applyFont="1" applyFill="1" applyAlignment="1">
      <alignment horizontal="left" vertical="top" wrapText="1"/>
    </xf>
    <xf numFmtId="0" fontId="1" fillId="0" borderId="0" xfId="0" applyFont="1"/>
    <xf numFmtId="0" fontId="1" fillId="2" borderId="0" xfId="0" applyFont="1" applyFill="1"/>
    <xf numFmtId="0" fontId="3" fillId="2" borderId="0" xfId="0" applyFont="1" applyFill="1"/>
    <xf numFmtId="0" fontId="3" fillId="2" borderId="0" xfId="0" applyFont="1" applyFill="1" applyAlignment="1">
      <alignment wrapText="1"/>
    </xf>
    <xf numFmtId="0" fontId="5" fillId="0" borderId="0" xfId="0" applyFont="1" applyAlignment="1">
      <alignment horizontal="left"/>
    </xf>
    <xf numFmtId="0" fontId="5" fillId="0" borderId="0" xfId="0" applyFont="1"/>
    <xf numFmtId="0" fontId="1"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0" borderId="1" xfId="0" applyFont="1" applyBorder="1" applyAlignment="1">
      <alignment horizontal="left" vertical="top" wrapText="1"/>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8" fillId="0" borderId="1" xfId="0" applyFont="1" applyBorder="1" applyAlignment="1">
      <alignment horizontal="left" vertical="top" wrapText="1"/>
    </xf>
    <xf numFmtId="0" fontId="9" fillId="2" borderId="1" xfId="0" applyFont="1" applyFill="1" applyBorder="1" applyAlignment="1">
      <alignment horizontal="center" vertical="center" wrapText="1"/>
    </xf>
    <xf numFmtId="0" fontId="10" fillId="2" borderId="0" xfId="0" applyFont="1" applyFill="1"/>
    <xf numFmtId="0" fontId="1" fillId="0" borderId="0" xfId="0" applyFont="1" applyAlignment="1">
      <alignment horizontal="left"/>
    </xf>
    <xf numFmtId="0" fontId="1" fillId="0" borderId="0" xfId="0" applyFont="1"/>
    <xf numFmtId="164" fontId="10" fillId="0" borderId="0" xfId="0" applyNumberFormat="1" applyFont="1" applyAlignment="1">
      <alignment horizontal="center" vertical="center"/>
    </xf>
    <xf numFmtId="0" fontId="8" fillId="2" borderId="1" xfId="0" applyFont="1" applyFill="1" applyBorder="1" applyAlignment="1">
      <alignment horizontal="left" vertical="top" wrapText="1"/>
    </xf>
    <xf numFmtId="4" fontId="1" fillId="3"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0" fontId="1" fillId="0" borderId="0" xfId="0" applyFont="1" applyBorder="1"/>
    <xf numFmtId="4" fontId="1" fillId="0" borderId="0" xfId="0" applyNumberFormat="1" applyFont="1" applyBorder="1"/>
    <xf numFmtId="164" fontId="7" fillId="0" borderId="0" xfId="0" applyNumberFormat="1" applyFont="1" applyBorder="1" applyAlignment="1">
      <alignment horizontal="center" vertical="center"/>
    </xf>
    <xf numFmtId="0" fontId="8" fillId="0" borderId="1" xfId="0" applyFont="1" applyBorder="1" applyAlignment="1" applyProtection="1">
      <alignment vertical="top" wrapText="1"/>
      <protection locked="0"/>
    </xf>
    <xf numFmtId="0" fontId="8" fillId="0" borderId="1" xfId="0" applyFont="1" applyBorder="1" applyAlignment="1">
      <alignment horizontal="left" vertical="top" wrapText="1"/>
    </xf>
    <xf numFmtId="0" fontId="8" fillId="2" borderId="1" xfId="0" applyNumberFormat="1" applyFont="1" applyFill="1" applyBorder="1" applyAlignment="1">
      <alignment horizontal="left" vertical="top" wrapText="1"/>
    </xf>
    <xf numFmtId="0" fontId="4" fillId="0" borderId="0" xfId="0" applyFont="1" applyAlignment="1">
      <alignment horizontal="left"/>
    </xf>
    <xf numFmtId="0" fontId="2" fillId="2" borderId="2"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color theme="0" tint="-0.149959996342659"/>
      </font>
      <border/>
    </dxf>
    <dxf>
      <border>
        <top style="thin">
          <color theme="0" tint="-0.4999699890613556"/>
        </top>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8"/>
  <sheetViews>
    <sheetView tabSelected="1" zoomScale="87" zoomScaleNormal="87" workbookViewId="0" topLeftCell="A16">
      <selection activeCell="C17" sqref="C17"/>
    </sheetView>
  </sheetViews>
  <sheetFormatPr defaultColWidth="9.140625" defaultRowHeight="12.75"/>
  <cols>
    <col min="1" max="1" width="5.28125" style="1" customWidth="1"/>
    <col min="2" max="2" width="10.421875" style="2" customWidth="1"/>
    <col min="3" max="3" width="131.7109375" style="2" customWidth="1"/>
    <col min="4" max="5" width="12.7109375" style="3" customWidth="1"/>
    <col min="6" max="6" width="30.8515625" style="3" customWidth="1"/>
    <col min="7" max="16384" width="9.140625" style="4" customWidth="1"/>
  </cols>
  <sheetData>
    <row r="1" ht="36" customHeight="1"/>
    <row r="2" spans="1:6" s="5" customFormat="1" ht="32.1" customHeight="1">
      <c r="A2" s="34" t="s">
        <v>16</v>
      </c>
      <c r="B2" s="34"/>
      <c r="C2" s="34"/>
      <c r="D2" s="34"/>
      <c r="E2" s="34"/>
      <c r="F2" s="34"/>
    </row>
    <row r="3" spans="1:6" s="6" customFormat="1" ht="38.25">
      <c r="A3" s="13" t="s">
        <v>0</v>
      </c>
      <c r="B3" s="13" t="s">
        <v>1</v>
      </c>
      <c r="C3" s="16" t="s">
        <v>2</v>
      </c>
      <c r="D3" s="13" t="s">
        <v>7</v>
      </c>
      <c r="E3" s="14" t="s">
        <v>3</v>
      </c>
      <c r="F3" s="14" t="s">
        <v>4</v>
      </c>
    </row>
    <row r="4" spans="1:6" ht="100.5" customHeight="1">
      <c r="A4" s="10">
        <v>1</v>
      </c>
      <c r="B4" s="15" t="s">
        <v>6</v>
      </c>
      <c r="C4" s="21" t="s">
        <v>8</v>
      </c>
      <c r="D4" s="12">
        <v>3</v>
      </c>
      <c r="E4" s="22">
        <v>0</v>
      </c>
      <c r="F4" s="23">
        <f aca="true" t="shared" si="0" ref="F4:F17">SUM((D4*E4))</f>
        <v>0</v>
      </c>
    </row>
    <row r="5" spans="1:6" ht="111.75" customHeight="1">
      <c r="A5" s="10">
        <v>2</v>
      </c>
      <c r="B5" s="9" t="s">
        <v>6</v>
      </c>
      <c r="C5" s="21" t="s">
        <v>9</v>
      </c>
      <c r="D5" s="12">
        <v>3</v>
      </c>
      <c r="E5" s="22">
        <v>0</v>
      </c>
      <c r="F5" s="23">
        <f t="shared" si="0"/>
        <v>0</v>
      </c>
    </row>
    <row r="6" spans="1:6" ht="141.75" customHeight="1">
      <c r="A6" s="12">
        <v>3</v>
      </c>
      <c r="B6" s="9" t="s">
        <v>6</v>
      </c>
      <c r="C6" s="30" t="s">
        <v>10</v>
      </c>
      <c r="D6" s="12">
        <v>3</v>
      </c>
      <c r="E6" s="22">
        <v>0</v>
      </c>
      <c r="F6" s="23">
        <f t="shared" si="0"/>
        <v>0</v>
      </c>
    </row>
    <row r="7" spans="1:6" ht="120" customHeight="1">
      <c r="A7" s="12">
        <v>4</v>
      </c>
      <c r="B7" s="9" t="s">
        <v>6</v>
      </c>
      <c r="C7" s="31" t="s">
        <v>17</v>
      </c>
      <c r="D7" s="12">
        <v>100</v>
      </c>
      <c r="E7" s="22">
        <v>0</v>
      </c>
      <c r="F7" s="23">
        <f t="shared" si="0"/>
        <v>0</v>
      </c>
    </row>
    <row r="8" spans="1:6" ht="228" customHeight="1">
      <c r="A8" s="12">
        <v>5</v>
      </c>
      <c r="B8" s="11" t="s">
        <v>6</v>
      </c>
      <c r="C8" s="32" t="s">
        <v>11</v>
      </c>
      <c r="D8" s="10">
        <v>3</v>
      </c>
      <c r="E8" s="22">
        <v>0</v>
      </c>
      <c r="F8" s="23">
        <f t="shared" si="0"/>
        <v>0</v>
      </c>
    </row>
    <row r="9" spans="1:6" ht="114.75" customHeight="1">
      <c r="A9" s="12">
        <v>6</v>
      </c>
      <c r="B9" s="11" t="s">
        <v>6</v>
      </c>
      <c r="C9" s="32" t="s">
        <v>20</v>
      </c>
      <c r="D9" s="10">
        <v>3</v>
      </c>
      <c r="E9" s="22">
        <v>0</v>
      </c>
      <c r="F9" s="23">
        <f t="shared" si="0"/>
        <v>0</v>
      </c>
    </row>
    <row r="10" spans="1:6" ht="388.5" customHeight="1">
      <c r="A10" s="12">
        <v>7</v>
      </c>
      <c r="B10" s="11" t="s">
        <v>6</v>
      </c>
      <c r="C10" s="32" t="s">
        <v>21</v>
      </c>
      <c r="D10" s="10">
        <v>3</v>
      </c>
      <c r="E10" s="22">
        <v>0</v>
      </c>
      <c r="F10" s="23">
        <f t="shared" si="0"/>
        <v>0</v>
      </c>
    </row>
    <row r="11" spans="1:6" ht="230.25" customHeight="1">
      <c r="A11" s="12">
        <v>8</v>
      </c>
      <c r="B11" s="11" t="s">
        <v>6</v>
      </c>
      <c r="C11" s="32" t="s">
        <v>12</v>
      </c>
      <c r="D11" s="10">
        <v>3</v>
      </c>
      <c r="E11" s="22">
        <v>0</v>
      </c>
      <c r="F11" s="23">
        <f t="shared" si="0"/>
        <v>0</v>
      </c>
    </row>
    <row r="12" spans="1:6" ht="202.5" customHeight="1">
      <c r="A12" s="12">
        <v>9</v>
      </c>
      <c r="B12" s="11" t="s">
        <v>6</v>
      </c>
      <c r="C12" s="21" t="s">
        <v>13</v>
      </c>
      <c r="D12" s="10">
        <v>3</v>
      </c>
      <c r="E12" s="22">
        <v>0</v>
      </c>
      <c r="F12" s="23">
        <f t="shared" si="0"/>
        <v>0</v>
      </c>
    </row>
    <row r="13" spans="1:6" ht="202.5" customHeight="1">
      <c r="A13" s="12">
        <v>10</v>
      </c>
      <c r="B13" s="11" t="s">
        <v>6</v>
      </c>
      <c r="C13" s="21" t="s">
        <v>14</v>
      </c>
      <c r="D13" s="12">
        <v>3</v>
      </c>
      <c r="E13" s="22">
        <v>0</v>
      </c>
      <c r="F13" s="23">
        <f t="shared" si="0"/>
        <v>0</v>
      </c>
    </row>
    <row r="14" spans="1:6" ht="202.5" customHeight="1">
      <c r="A14" s="12">
        <v>11</v>
      </c>
      <c r="B14" s="11" t="s">
        <v>6</v>
      </c>
      <c r="C14" s="21" t="s">
        <v>18</v>
      </c>
      <c r="D14" s="12">
        <v>3</v>
      </c>
      <c r="E14" s="22">
        <v>0</v>
      </c>
      <c r="F14" s="23">
        <f t="shared" si="0"/>
        <v>0</v>
      </c>
    </row>
    <row r="15" spans="1:6" ht="202.5" customHeight="1">
      <c r="A15" s="12">
        <v>12</v>
      </c>
      <c r="B15" s="11" t="s">
        <v>6</v>
      </c>
      <c r="C15" s="9" t="s">
        <v>19</v>
      </c>
      <c r="D15" s="12">
        <v>3</v>
      </c>
      <c r="E15" s="22">
        <v>0</v>
      </c>
      <c r="F15" s="23">
        <f t="shared" si="0"/>
        <v>0</v>
      </c>
    </row>
    <row r="16" spans="1:6" ht="202.5" customHeight="1">
      <c r="A16" s="12">
        <v>13</v>
      </c>
      <c r="B16" s="11" t="s">
        <v>6</v>
      </c>
      <c r="C16" s="9" t="s">
        <v>15</v>
      </c>
      <c r="D16" s="12">
        <v>3</v>
      </c>
      <c r="E16" s="22">
        <v>0</v>
      </c>
      <c r="F16" s="23">
        <f t="shared" si="0"/>
        <v>0</v>
      </c>
    </row>
    <row r="17" spans="1:6" ht="202.5" customHeight="1">
      <c r="A17" s="12">
        <v>14</v>
      </c>
      <c r="B17" s="11" t="s">
        <v>6</v>
      </c>
      <c r="C17" s="9" t="s">
        <v>22</v>
      </c>
      <c r="D17" s="12">
        <v>3</v>
      </c>
      <c r="E17" s="22">
        <v>0</v>
      </c>
      <c r="F17" s="23">
        <f t="shared" si="0"/>
        <v>0</v>
      </c>
    </row>
    <row r="19" spans="4:6" ht="12.75">
      <c r="D19" s="27"/>
      <c r="E19" s="28"/>
      <c r="F19" s="29"/>
    </row>
    <row r="20" spans="4:5" ht="12.75">
      <c r="D20" s="33"/>
      <c r="E20" s="33"/>
    </row>
    <row r="21" spans="4:7" ht="35.1" customHeight="1">
      <c r="D21" s="24" t="s">
        <v>5</v>
      </c>
      <c r="E21" s="25"/>
      <c r="F21" s="26">
        <f>SUM(F4:F17)</f>
        <v>0</v>
      </c>
      <c r="G21" s="17"/>
    </row>
    <row r="22" spans="4:7" ht="12.75">
      <c r="D22" s="20"/>
      <c r="E22" s="20"/>
      <c r="F22" s="20"/>
      <c r="G22" s="17"/>
    </row>
    <row r="23" spans="4:6" ht="12.75">
      <c r="D23" s="18"/>
      <c r="E23" s="19"/>
      <c r="F23" s="19"/>
    </row>
    <row r="24" ht="12.75">
      <c r="D24" s="7"/>
    </row>
    <row r="25" ht="12.75">
      <c r="D25" s="7"/>
    </row>
    <row r="26" spans="4:6" ht="12.75">
      <c r="D26" s="33"/>
      <c r="E26" s="33"/>
      <c r="F26" s="33"/>
    </row>
    <row r="27" spans="4:5" ht="12.75">
      <c r="D27" s="8"/>
      <c r="E27" s="8"/>
    </row>
    <row r="28" ht="12.75">
      <c r="D28" s="7"/>
    </row>
  </sheetData>
  <mergeCells count="3">
    <mergeCell ref="D20:E20"/>
    <mergeCell ref="D26:F26"/>
    <mergeCell ref="A2:F2"/>
  </mergeCells>
  <conditionalFormatting sqref="A4:F17">
    <cfRule type="expression" priority="1" dxfId="1">
      <formula>#REF!=0</formula>
    </cfRule>
    <cfRule type="cellIs" priority="2" dxfId="0" operator="equal">
      <formula>0</formula>
    </cfRule>
  </conditionalFormatting>
  <printOptions horizontalCentered="1" verticalCentered="1"/>
  <pageMargins left="0.2362204724409449" right="0.2362204724409449" top="0.7480314960629921" bottom="0.7480314960629921" header="0.31496062992125984" footer="0.31496062992125984"/>
  <pageSetup fitToHeight="4"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SKOLY</dc:creator>
  <cp:keywords/>
  <dc:description/>
  <cp:lastModifiedBy>Josef Kudrna</cp:lastModifiedBy>
  <cp:lastPrinted>2021-12-01T08:42:01Z</cp:lastPrinted>
  <dcterms:created xsi:type="dcterms:W3CDTF">2016-11-14T13:56:29Z</dcterms:created>
  <dcterms:modified xsi:type="dcterms:W3CDTF">2022-06-06T05:25:54Z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vt:lpwstr>
  </property>
</Properties>
</file>