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WMS" sheetId="1" r:id="rId1"/>
    <sheet name="WORKFLOW" sheetId="2" r:id="rId2"/>
    <sheet name="Rozšíření licence" sheetId="3" r:id="rId3"/>
    <sheet name="Databázový software SQL" sheetId="4" r:id="rId4"/>
  </sheets>
  <definedNames/>
  <calcPr calcId="125725"/>
</workbook>
</file>

<file path=xl/sharedStrings.xml><?xml version="1.0" encoding="utf-8"?>
<sst xmlns="http://schemas.openxmlformats.org/spreadsheetml/2006/main" count="142" uniqueCount="44">
  <si>
    <t>Popis</t>
  </si>
  <si>
    <t>Počet ks</t>
  </si>
  <si>
    <t>Cena/Kus</t>
  </si>
  <si>
    <t>Cena / celkem</t>
  </si>
  <si>
    <t>Software</t>
  </si>
  <si>
    <t>WMS – Jádro systému</t>
  </si>
  <si>
    <t>WMS – Příjem</t>
  </si>
  <si>
    <t>WMS – Výdej</t>
  </si>
  <si>
    <t>WMS – Inventura skladu</t>
  </si>
  <si>
    <t>WMS – Vazba na výrobu (výdej na výrobní příkaz, příjem z výrobního příkazu)</t>
  </si>
  <si>
    <t>WMS – Obchod - vytváření EP, DO, VO, Správa organizací, ARES</t>
  </si>
  <si>
    <t>WMS – Modul zakázkových úprav</t>
  </si>
  <si>
    <t>WMS – Tiskový plugin</t>
  </si>
  <si>
    <t>WMS – Fotky, obrázky, podpisy</t>
  </si>
  <si>
    <t>WMS - Přehledy - pro 10 uživatelů</t>
  </si>
  <si>
    <t>WMS - Řízené přeskladňování, vychystávání</t>
  </si>
  <si>
    <t>Klientská licence – OEM - (při zakoupení společně s terminálem)</t>
  </si>
  <si>
    <t>Systémové podpora</t>
  </si>
  <si>
    <t>Roční systémová podpora</t>
  </si>
  <si>
    <t>Implementační práce</t>
  </si>
  <si>
    <t>Počet hod</t>
  </si>
  <si>
    <t>Cena celkem</t>
  </si>
  <si>
    <t>Instalace</t>
  </si>
  <si>
    <t>Konfigurace</t>
  </si>
  <si>
    <t>Školení</t>
  </si>
  <si>
    <t>Celková cena bez DPH</t>
  </si>
  <si>
    <t>6.1 WMS</t>
  </si>
  <si>
    <t>Jádro systému (do 30 uživatelů)</t>
  </si>
  <si>
    <t>Přístup pro 6 definovaných uživatelů</t>
  </si>
  <si>
    <t>6.2 Workflow</t>
  </si>
  <si>
    <t>Jádro systému (aktuálně máme 7 licencí, požadujeme 10 uživ.)</t>
  </si>
  <si>
    <t>Technická příprava výroby</t>
  </si>
  <si>
    <t>Řízení výroby</t>
  </si>
  <si>
    <t>Kapacitní plánování</t>
  </si>
  <si>
    <t>Nástroje vizualizace</t>
  </si>
  <si>
    <t>Uživatelské editory</t>
  </si>
  <si>
    <t>Nástroje customizace</t>
  </si>
  <si>
    <t>Firemní aktivity</t>
  </si>
  <si>
    <t>SQL Svr Runtime 2019 (server)</t>
  </si>
  <si>
    <t>SQL CAL Runtime 2019 (klient)</t>
  </si>
  <si>
    <t>6.4 Databázový software SQL</t>
  </si>
  <si>
    <t>Celková cena za část 6 bez DPH</t>
  </si>
  <si>
    <t>Rozšíření licence informačního systému o výrobní moduly</t>
  </si>
  <si>
    <t>6.3 Rozšíření licence informačního systému plně kompatibilní s HELIOS Inuvio (z důvodu nutnosti zajištění kompatibility se stávajícím provozem zadavatele)o výrobní moduly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</si>
</sst>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/>
    <xf numFmtId="0" fontId="4" fillId="2" borderId="3" xfId="0" applyFont="1" applyFill="1" applyBorder="1"/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/>
    <xf numFmtId="164" fontId="3" fillId="3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9" fontId="3" fillId="3" borderId="4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workbookViewId="0" topLeftCell="A1">
      <selection activeCell="K40" sqref="K40"/>
    </sheetView>
  </sheetViews>
  <sheetFormatPr defaultColWidth="9.140625" defaultRowHeight="15"/>
  <cols>
    <col min="1" max="1" width="52.8515625" style="0" customWidth="1"/>
    <col min="3" max="3" width="12.28125" style="0" bestFit="1" customWidth="1"/>
    <col min="4" max="4" width="15.7109375" style="0" customWidth="1"/>
  </cols>
  <sheetData>
    <row r="1" ht="15">
      <c r="A1" t="s">
        <v>26</v>
      </c>
    </row>
    <row r="2" spans="1:4" ht="15">
      <c r="A2" s="1" t="s">
        <v>0</v>
      </c>
      <c r="B2" s="1" t="s">
        <v>1</v>
      </c>
      <c r="C2" s="1" t="s">
        <v>2</v>
      </c>
      <c r="D2" s="1" t="s">
        <v>3</v>
      </c>
    </row>
    <row r="3" spans="1:4" ht="15">
      <c r="A3" s="21" t="s">
        <v>4</v>
      </c>
      <c r="B3" s="22"/>
      <c r="C3" s="22"/>
      <c r="D3" s="23"/>
    </row>
    <row r="4" spans="1:4" ht="15">
      <c r="A4" s="2" t="s">
        <v>5</v>
      </c>
      <c r="B4" s="3">
        <v>1</v>
      </c>
      <c r="C4" s="14">
        <v>0</v>
      </c>
      <c r="D4" s="15">
        <f>B4*C4</f>
        <v>0</v>
      </c>
    </row>
    <row r="5" spans="1:4" ht="15">
      <c r="A5" s="2" t="s">
        <v>6</v>
      </c>
      <c r="B5" s="4">
        <v>1</v>
      </c>
      <c r="C5" s="14">
        <v>0</v>
      </c>
      <c r="D5" s="15">
        <f aca="true" t="shared" si="0" ref="D5:D15">B5*C5</f>
        <v>0</v>
      </c>
    </row>
    <row r="6" spans="1:4" ht="15">
      <c r="A6" s="2" t="s">
        <v>7</v>
      </c>
      <c r="B6" s="4">
        <v>1</v>
      </c>
      <c r="C6" s="13">
        <v>0</v>
      </c>
      <c r="D6" s="15">
        <f t="shared" si="0"/>
        <v>0</v>
      </c>
    </row>
    <row r="7" spans="1:4" ht="15">
      <c r="A7" s="2" t="s">
        <v>8</v>
      </c>
      <c r="B7" s="4">
        <v>1</v>
      </c>
      <c r="C7" s="13">
        <v>0</v>
      </c>
      <c r="D7" s="15">
        <f t="shared" si="0"/>
        <v>0</v>
      </c>
    </row>
    <row r="8" spans="1:4" ht="30">
      <c r="A8" s="5" t="s">
        <v>9</v>
      </c>
      <c r="B8" s="4">
        <v>1</v>
      </c>
      <c r="C8" s="13">
        <v>0</v>
      </c>
      <c r="D8" s="15">
        <f t="shared" si="0"/>
        <v>0</v>
      </c>
    </row>
    <row r="9" spans="1:4" ht="30">
      <c r="A9" s="5" t="s">
        <v>10</v>
      </c>
      <c r="B9" s="4">
        <v>1</v>
      </c>
      <c r="C9" s="13">
        <v>0</v>
      </c>
      <c r="D9" s="15">
        <f t="shared" si="0"/>
        <v>0</v>
      </c>
    </row>
    <row r="10" spans="1:4" ht="15">
      <c r="A10" s="2" t="s">
        <v>11</v>
      </c>
      <c r="B10" s="4">
        <v>1</v>
      </c>
      <c r="C10" s="13">
        <v>0</v>
      </c>
      <c r="D10" s="15">
        <f t="shared" si="0"/>
        <v>0</v>
      </c>
    </row>
    <row r="11" spans="1:4" ht="15">
      <c r="A11" s="2" t="s">
        <v>12</v>
      </c>
      <c r="B11" s="4">
        <v>1</v>
      </c>
      <c r="C11" s="13">
        <v>0</v>
      </c>
      <c r="D11" s="15">
        <f t="shared" si="0"/>
        <v>0</v>
      </c>
    </row>
    <row r="12" spans="1:4" ht="15">
      <c r="A12" s="2" t="s">
        <v>13</v>
      </c>
      <c r="B12" s="4">
        <v>1</v>
      </c>
      <c r="C12" s="13">
        <v>0</v>
      </c>
      <c r="D12" s="15">
        <f t="shared" si="0"/>
        <v>0</v>
      </c>
    </row>
    <row r="13" spans="1:4" ht="15">
      <c r="A13" s="2" t="s">
        <v>14</v>
      </c>
      <c r="B13" s="4">
        <v>1</v>
      </c>
      <c r="C13" s="13">
        <v>0</v>
      </c>
      <c r="D13" s="15">
        <f t="shared" si="0"/>
        <v>0</v>
      </c>
    </row>
    <row r="14" spans="1:4" ht="15">
      <c r="A14" s="2" t="s">
        <v>15</v>
      </c>
      <c r="B14" s="4">
        <v>1</v>
      </c>
      <c r="C14" s="13">
        <v>0</v>
      </c>
      <c r="D14" s="15">
        <f t="shared" si="0"/>
        <v>0</v>
      </c>
    </row>
    <row r="15" spans="1:4" ht="15">
      <c r="A15" s="2" t="s">
        <v>16</v>
      </c>
      <c r="B15" s="6">
        <v>6</v>
      </c>
      <c r="C15" s="13">
        <v>0</v>
      </c>
      <c r="D15" s="15">
        <f t="shared" si="0"/>
        <v>0</v>
      </c>
    </row>
    <row r="16" spans="1:4" ht="15">
      <c r="A16" s="21" t="s">
        <v>17</v>
      </c>
      <c r="B16" s="22"/>
      <c r="C16" s="22"/>
      <c r="D16" s="23"/>
    </row>
    <row r="17" spans="1:4" ht="15">
      <c r="A17" s="24" t="s">
        <v>18</v>
      </c>
      <c r="B17" s="25"/>
      <c r="C17" s="25"/>
      <c r="D17" s="4"/>
    </row>
    <row r="18" spans="1:4" ht="15">
      <c r="A18" s="7" t="s">
        <v>19</v>
      </c>
      <c r="B18" s="26" t="s">
        <v>20</v>
      </c>
      <c r="C18" s="26"/>
      <c r="D18" s="1" t="s">
        <v>21</v>
      </c>
    </row>
    <row r="19" spans="1:4" ht="15">
      <c r="A19" s="9" t="s">
        <v>22</v>
      </c>
      <c r="B19" s="16"/>
      <c r="C19" s="17"/>
      <c r="D19" s="13">
        <v>0</v>
      </c>
    </row>
    <row r="20" spans="1:4" ht="15">
      <c r="A20" s="9" t="s">
        <v>23</v>
      </c>
      <c r="B20" s="16"/>
      <c r="C20" s="17"/>
      <c r="D20" s="13">
        <v>0</v>
      </c>
    </row>
    <row r="21" spans="1:4" ht="15.75" thickBot="1">
      <c r="A21" s="9" t="s">
        <v>24</v>
      </c>
      <c r="B21" s="16"/>
      <c r="C21" s="17"/>
      <c r="D21" s="13">
        <v>0</v>
      </c>
    </row>
    <row r="22" spans="1:4" ht="15.75" thickBot="1">
      <c r="A22" s="18" t="s">
        <v>25</v>
      </c>
      <c r="B22" s="19"/>
      <c r="C22" s="20"/>
      <c r="D22" s="10">
        <f>SUM(D4+D5+D6+D7+D8+D9+D10+D11+D12+D13+D14+D15+D17+D19+D20+D21)</f>
        <v>0</v>
      </c>
    </row>
    <row r="26" ht="15">
      <c r="A26" t="s">
        <v>29</v>
      </c>
    </row>
    <row r="27" spans="1:4" ht="15">
      <c r="A27" s="8" t="s">
        <v>0</v>
      </c>
      <c r="B27" s="8" t="s">
        <v>1</v>
      </c>
      <c r="C27" s="8" t="s">
        <v>2</v>
      </c>
      <c r="D27" s="8" t="s">
        <v>3</v>
      </c>
    </row>
    <row r="28" spans="1:4" ht="15">
      <c r="A28" s="21" t="s">
        <v>4</v>
      </c>
      <c r="B28" s="22"/>
      <c r="C28" s="22"/>
      <c r="D28" s="23"/>
    </row>
    <row r="29" spans="1:4" ht="15">
      <c r="A29" s="2" t="s">
        <v>27</v>
      </c>
      <c r="B29" s="3">
        <v>1</v>
      </c>
      <c r="C29" s="14">
        <v>0</v>
      </c>
      <c r="D29" s="15">
        <f>B29*C29</f>
        <v>0</v>
      </c>
    </row>
    <row r="30" spans="1:4" ht="15">
      <c r="A30" s="2" t="s">
        <v>28</v>
      </c>
      <c r="B30" s="4">
        <v>1</v>
      </c>
      <c r="C30" s="14">
        <v>0</v>
      </c>
      <c r="D30" s="15">
        <f>B30*C30</f>
        <v>0</v>
      </c>
    </row>
    <row r="31" spans="1:4" ht="15">
      <c r="A31" s="21" t="s">
        <v>17</v>
      </c>
      <c r="B31" s="22"/>
      <c r="C31" s="22"/>
      <c r="D31" s="23"/>
    </row>
    <row r="32" spans="1:4" ht="15">
      <c r="A32" s="24" t="s">
        <v>18</v>
      </c>
      <c r="B32" s="25"/>
      <c r="C32" s="25"/>
      <c r="D32" s="4"/>
    </row>
    <row r="33" spans="1:4" ht="15">
      <c r="A33" s="7" t="s">
        <v>19</v>
      </c>
      <c r="B33" s="26" t="s">
        <v>20</v>
      </c>
      <c r="C33" s="26"/>
      <c r="D33" s="8" t="s">
        <v>21</v>
      </c>
    </row>
    <row r="34" spans="1:4" ht="15">
      <c r="A34" s="9" t="s">
        <v>22</v>
      </c>
      <c r="B34" s="16"/>
      <c r="C34" s="17"/>
      <c r="D34" s="13">
        <v>0</v>
      </c>
    </row>
    <row r="35" spans="1:4" ht="15">
      <c r="A35" s="9" t="s">
        <v>23</v>
      </c>
      <c r="B35" s="16"/>
      <c r="C35" s="17"/>
      <c r="D35" s="13">
        <v>0</v>
      </c>
    </row>
    <row r="36" spans="1:4" ht="15.75" thickBot="1">
      <c r="A36" s="9" t="s">
        <v>24</v>
      </c>
      <c r="B36" s="16"/>
      <c r="C36" s="17"/>
      <c r="D36" s="13">
        <v>0</v>
      </c>
    </row>
    <row r="37" spans="1:4" ht="15.75" thickBot="1">
      <c r="A37" s="18" t="s">
        <v>25</v>
      </c>
      <c r="B37" s="19"/>
      <c r="C37" s="20"/>
      <c r="D37" s="10">
        <f>SUM(D29+D30+D32+D34+D35+D36)</f>
        <v>0</v>
      </c>
    </row>
    <row r="40" ht="60">
      <c r="A40" s="30" t="s">
        <v>43</v>
      </c>
    </row>
    <row r="41" spans="1:4" ht="15">
      <c r="A41" s="8" t="s">
        <v>0</v>
      </c>
      <c r="B41" s="8" t="s">
        <v>1</v>
      </c>
      <c r="C41" s="8" t="s">
        <v>2</v>
      </c>
      <c r="D41" s="8" t="s">
        <v>3</v>
      </c>
    </row>
    <row r="42" spans="1:4" ht="15">
      <c r="A42" s="21" t="s">
        <v>4</v>
      </c>
      <c r="B42" s="22"/>
      <c r="C42" s="22"/>
      <c r="D42" s="23"/>
    </row>
    <row r="43" spans="1:4" ht="15">
      <c r="A43" s="2" t="s">
        <v>30</v>
      </c>
      <c r="B43" s="3">
        <v>3</v>
      </c>
      <c r="C43" s="12"/>
      <c r="D43" s="15">
        <f>B43*C43</f>
        <v>0</v>
      </c>
    </row>
    <row r="44" spans="1:4" ht="15">
      <c r="A44" s="2" t="s">
        <v>31</v>
      </c>
      <c r="B44" s="3">
        <v>1</v>
      </c>
      <c r="C44" s="12"/>
      <c r="D44" s="15">
        <f aca="true" t="shared" si="1" ref="D44:D50">B44*C44</f>
        <v>0</v>
      </c>
    </row>
    <row r="45" spans="1:4" ht="15">
      <c r="A45" s="2" t="s">
        <v>32</v>
      </c>
      <c r="B45" s="3">
        <v>1</v>
      </c>
      <c r="C45" s="12"/>
      <c r="D45" s="15">
        <f t="shared" si="1"/>
        <v>0</v>
      </c>
    </row>
    <row r="46" spans="1:4" ht="15">
      <c r="A46" s="2" t="s">
        <v>33</v>
      </c>
      <c r="B46" s="3">
        <v>1</v>
      </c>
      <c r="C46" s="12"/>
      <c r="D46" s="15">
        <f t="shared" si="1"/>
        <v>0</v>
      </c>
    </row>
    <row r="47" spans="1:4" ht="15">
      <c r="A47" s="2" t="s">
        <v>34</v>
      </c>
      <c r="B47" s="3">
        <v>1</v>
      </c>
      <c r="C47" s="12"/>
      <c r="D47" s="15">
        <f t="shared" si="1"/>
        <v>0</v>
      </c>
    </row>
    <row r="48" spans="1:4" ht="15">
      <c r="A48" s="2" t="s">
        <v>35</v>
      </c>
      <c r="B48" s="3">
        <v>1</v>
      </c>
      <c r="C48" s="12"/>
      <c r="D48" s="15">
        <f t="shared" si="1"/>
        <v>0</v>
      </c>
    </row>
    <row r="49" spans="1:4" ht="15">
      <c r="A49" s="2" t="s">
        <v>36</v>
      </c>
      <c r="B49" s="3">
        <v>1</v>
      </c>
      <c r="C49" s="12"/>
      <c r="D49" s="15">
        <f t="shared" si="1"/>
        <v>0</v>
      </c>
    </row>
    <row r="50" spans="1:4" ht="15">
      <c r="A50" s="2" t="s">
        <v>37</v>
      </c>
      <c r="B50" s="3">
        <v>2</v>
      </c>
      <c r="C50" s="12"/>
      <c r="D50" s="15">
        <f t="shared" si="1"/>
        <v>0</v>
      </c>
    </row>
    <row r="51" spans="1:4" ht="15">
      <c r="A51" s="21" t="s">
        <v>17</v>
      </c>
      <c r="B51" s="22"/>
      <c r="C51" s="22"/>
      <c r="D51" s="23"/>
    </row>
    <row r="52" spans="1:4" ht="15">
      <c r="A52" s="24" t="s">
        <v>18</v>
      </c>
      <c r="B52" s="25"/>
      <c r="C52" s="25"/>
      <c r="D52" s="4"/>
    </row>
    <row r="53" spans="1:4" ht="15">
      <c r="A53" s="7" t="s">
        <v>19</v>
      </c>
      <c r="B53" s="26" t="s">
        <v>20</v>
      </c>
      <c r="C53" s="26"/>
      <c r="D53" s="8" t="s">
        <v>21</v>
      </c>
    </row>
    <row r="54" spans="1:4" ht="15">
      <c r="A54" s="9" t="s">
        <v>22</v>
      </c>
      <c r="B54" s="16"/>
      <c r="C54" s="17"/>
      <c r="D54" s="13">
        <v>0</v>
      </c>
    </row>
    <row r="55" spans="1:4" ht="15">
      <c r="A55" s="9" t="s">
        <v>23</v>
      </c>
      <c r="B55" s="16"/>
      <c r="C55" s="17"/>
      <c r="D55" s="13">
        <v>0</v>
      </c>
    </row>
    <row r="56" spans="1:4" ht="15.75" thickBot="1">
      <c r="A56" s="9" t="s">
        <v>24</v>
      </c>
      <c r="B56" s="16"/>
      <c r="C56" s="17"/>
      <c r="D56" s="13">
        <v>0</v>
      </c>
    </row>
    <row r="57" spans="1:4" ht="15.75" thickBot="1">
      <c r="A57" s="18" t="s">
        <v>25</v>
      </c>
      <c r="B57" s="19"/>
      <c r="C57" s="20"/>
      <c r="D57" s="10">
        <f>SUM(D43+D44+D45+D46+D47+D48+D49+D50+D52+D54+D55+D56)</f>
        <v>0</v>
      </c>
    </row>
    <row r="60" ht="15">
      <c r="A60" t="s">
        <v>40</v>
      </c>
    </row>
    <row r="61" spans="1:4" ht="15">
      <c r="A61" s="8" t="s">
        <v>0</v>
      </c>
      <c r="B61" s="8" t="s">
        <v>1</v>
      </c>
      <c r="C61" s="8" t="s">
        <v>2</v>
      </c>
      <c r="D61" s="8" t="s">
        <v>3</v>
      </c>
    </row>
    <row r="62" spans="1:4" ht="15">
      <c r="A62" s="21" t="s">
        <v>4</v>
      </c>
      <c r="B62" s="22"/>
      <c r="C62" s="22"/>
      <c r="D62" s="23"/>
    </row>
    <row r="63" spans="1:4" ht="15">
      <c r="A63" s="2" t="s">
        <v>38</v>
      </c>
      <c r="B63" s="3">
        <v>1</v>
      </c>
      <c r="C63" s="14">
        <v>0</v>
      </c>
      <c r="D63" s="15">
        <f>B63*C63</f>
        <v>0</v>
      </c>
    </row>
    <row r="64" spans="1:4" ht="15">
      <c r="A64" s="2" t="s">
        <v>39</v>
      </c>
      <c r="B64" s="3">
        <v>10</v>
      </c>
      <c r="C64" s="14">
        <v>0</v>
      </c>
      <c r="D64" s="15">
        <f>B64*C64</f>
        <v>0</v>
      </c>
    </row>
    <row r="65" spans="1:4" ht="15">
      <c r="A65" s="21" t="s">
        <v>17</v>
      </c>
      <c r="B65" s="22"/>
      <c r="C65" s="22"/>
      <c r="D65" s="23"/>
    </row>
    <row r="66" spans="1:4" ht="15">
      <c r="A66" s="24" t="s">
        <v>18</v>
      </c>
      <c r="B66" s="25"/>
      <c r="C66" s="25"/>
      <c r="D66" s="4"/>
    </row>
    <row r="67" spans="1:4" ht="15">
      <c r="A67" s="7" t="s">
        <v>19</v>
      </c>
      <c r="B67" s="26" t="s">
        <v>20</v>
      </c>
      <c r="C67" s="26"/>
      <c r="D67" s="8" t="s">
        <v>21</v>
      </c>
    </row>
    <row r="68" spans="1:4" ht="15">
      <c r="A68" s="9" t="s">
        <v>22</v>
      </c>
      <c r="B68" s="16"/>
      <c r="C68" s="17"/>
      <c r="D68" s="13">
        <v>0</v>
      </c>
    </row>
    <row r="69" spans="1:4" ht="15">
      <c r="A69" s="9" t="s">
        <v>23</v>
      </c>
      <c r="B69" s="16"/>
      <c r="C69" s="17"/>
      <c r="D69" s="13">
        <v>0</v>
      </c>
    </row>
    <row r="70" spans="1:4" ht="15.75" thickBot="1">
      <c r="A70" s="9" t="s">
        <v>24</v>
      </c>
      <c r="B70" s="16"/>
      <c r="C70" s="17"/>
      <c r="D70" s="13">
        <v>0</v>
      </c>
    </row>
    <row r="71" spans="1:4" ht="15.75" thickBot="1">
      <c r="A71" s="18" t="s">
        <v>25</v>
      </c>
      <c r="B71" s="19"/>
      <c r="C71" s="20"/>
      <c r="D71" s="10">
        <f>SUM(D63+D64+D66+D68+D69+D70)</f>
        <v>0</v>
      </c>
    </row>
    <row r="74" ht="15.75" thickBot="1"/>
    <row r="75" spans="1:4" ht="19.5" thickBot="1">
      <c r="A75" s="11" t="s">
        <v>41</v>
      </c>
      <c r="B75" s="27">
        <f>SUM(D22+D37+D57+D71)</f>
        <v>0</v>
      </c>
      <c r="C75" s="28"/>
      <c r="D75" s="29"/>
    </row>
  </sheetData>
  <mergeCells count="33">
    <mergeCell ref="B68:C68"/>
    <mergeCell ref="B69:C69"/>
    <mergeCell ref="B70:C70"/>
    <mergeCell ref="A71:C71"/>
    <mergeCell ref="B75:D75"/>
    <mergeCell ref="A57:C57"/>
    <mergeCell ref="A62:D62"/>
    <mergeCell ref="A65:D65"/>
    <mergeCell ref="A66:C66"/>
    <mergeCell ref="B67:C67"/>
    <mergeCell ref="A52:C52"/>
    <mergeCell ref="B53:C53"/>
    <mergeCell ref="B54:C54"/>
    <mergeCell ref="B55:C55"/>
    <mergeCell ref="B56:C56"/>
    <mergeCell ref="B35:C35"/>
    <mergeCell ref="B36:C36"/>
    <mergeCell ref="A37:C37"/>
    <mergeCell ref="A42:D42"/>
    <mergeCell ref="A51:D51"/>
    <mergeCell ref="A28:D28"/>
    <mergeCell ref="A31:D31"/>
    <mergeCell ref="A32:C32"/>
    <mergeCell ref="B33:C33"/>
    <mergeCell ref="B34:C34"/>
    <mergeCell ref="B21:C21"/>
    <mergeCell ref="A22:C22"/>
    <mergeCell ref="A3:D3"/>
    <mergeCell ref="A16:D16"/>
    <mergeCell ref="A17:C17"/>
    <mergeCell ref="B18:C18"/>
    <mergeCell ref="B19:C19"/>
    <mergeCell ref="B20:C20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G14" sqref="G14"/>
    </sheetView>
  </sheetViews>
  <sheetFormatPr defaultColWidth="9.140625" defaultRowHeight="15"/>
  <cols>
    <col min="1" max="1" width="52.8515625" style="0" customWidth="1"/>
    <col min="3" max="3" width="12.28125" style="0" bestFit="1" customWidth="1"/>
    <col min="4" max="4" width="15.7109375" style="0" customWidth="1"/>
  </cols>
  <sheetData>
    <row r="1" ht="15">
      <c r="A1" t="s">
        <v>29</v>
      </c>
    </row>
    <row r="2" spans="1:4" ht="15">
      <c r="A2" s="1" t="s">
        <v>0</v>
      </c>
      <c r="B2" s="1" t="s">
        <v>1</v>
      </c>
      <c r="C2" s="1" t="s">
        <v>2</v>
      </c>
      <c r="D2" s="1" t="s">
        <v>3</v>
      </c>
    </row>
    <row r="3" spans="1:4" ht="15">
      <c r="A3" s="21" t="s">
        <v>4</v>
      </c>
      <c r="B3" s="22"/>
      <c r="C3" s="22"/>
      <c r="D3" s="23"/>
    </row>
    <row r="4" spans="1:4" ht="15">
      <c r="A4" s="2" t="s">
        <v>27</v>
      </c>
      <c r="B4" s="3">
        <v>1</v>
      </c>
      <c r="C4" s="14">
        <v>0</v>
      </c>
      <c r="D4" s="15">
        <f>B4*C4</f>
        <v>0</v>
      </c>
    </row>
    <row r="5" spans="1:4" ht="15">
      <c r="A5" s="2" t="s">
        <v>28</v>
      </c>
      <c r="B5" s="4">
        <v>1</v>
      </c>
      <c r="C5" s="14">
        <v>0</v>
      </c>
      <c r="D5" s="15">
        <f>B5*C5</f>
        <v>0</v>
      </c>
    </row>
    <row r="6" spans="1:4" ht="15">
      <c r="A6" s="21" t="s">
        <v>17</v>
      </c>
      <c r="B6" s="22"/>
      <c r="C6" s="22"/>
      <c r="D6" s="23"/>
    </row>
    <row r="7" spans="1:4" ht="15">
      <c r="A7" s="24" t="s">
        <v>18</v>
      </c>
      <c r="B7" s="25"/>
      <c r="C7" s="25"/>
      <c r="D7" s="4"/>
    </row>
    <row r="8" spans="1:4" ht="15">
      <c r="A8" s="7" t="s">
        <v>19</v>
      </c>
      <c r="B8" s="26" t="s">
        <v>20</v>
      </c>
      <c r="C8" s="26"/>
      <c r="D8" s="1" t="s">
        <v>21</v>
      </c>
    </row>
    <row r="9" spans="1:4" ht="15">
      <c r="A9" s="9" t="s">
        <v>22</v>
      </c>
      <c r="B9" s="16"/>
      <c r="C9" s="17"/>
      <c r="D9" s="13">
        <v>0</v>
      </c>
    </row>
    <row r="10" spans="1:4" ht="15">
      <c r="A10" s="9" t="s">
        <v>23</v>
      </c>
      <c r="B10" s="16"/>
      <c r="C10" s="17"/>
      <c r="D10" s="13">
        <v>0</v>
      </c>
    </row>
    <row r="11" spans="1:4" ht="15.75" thickBot="1">
      <c r="A11" s="9" t="s">
        <v>24</v>
      </c>
      <c r="B11" s="16"/>
      <c r="C11" s="17"/>
      <c r="D11" s="13">
        <v>0</v>
      </c>
    </row>
    <row r="12" spans="1:4" ht="15.75" thickBot="1">
      <c r="A12" s="18" t="s">
        <v>25</v>
      </c>
      <c r="B12" s="19"/>
      <c r="C12" s="20"/>
      <c r="D12" s="10">
        <f>SUM(D4+D5+D7+D9+D10+D11)</f>
        <v>0</v>
      </c>
    </row>
  </sheetData>
  <mergeCells count="8">
    <mergeCell ref="B11:C11"/>
    <mergeCell ref="A12:C12"/>
    <mergeCell ref="A3:D3"/>
    <mergeCell ref="A6:D6"/>
    <mergeCell ref="A7:C7"/>
    <mergeCell ref="B8:C8"/>
    <mergeCell ref="B9:C9"/>
    <mergeCell ref="B10:C10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F17" sqref="F17"/>
    </sheetView>
  </sheetViews>
  <sheetFormatPr defaultColWidth="9.140625" defaultRowHeight="15"/>
  <cols>
    <col min="1" max="1" width="52.8515625" style="0" customWidth="1"/>
    <col min="3" max="3" width="12.28125" style="0" bestFit="1" customWidth="1"/>
    <col min="4" max="4" width="15.7109375" style="0" customWidth="1"/>
  </cols>
  <sheetData>
    <row r="1" ht="15">
      <c r="A1" t="s">
        <v>42</v>
      </c>
    </row>
    <row r="2" spans="1:4" ht="15">
      <c r="A2" s="1" t="s">
        <v>0</v>
      </c>
      <c r="B2" s="1" t="s">
        <v>1</v>
      </c>
      <c r="C2" s="1" t="s">
        <v>2</v>
      </c>
      <c r="D2" s="1" t="s">
        <v>3</v>
      </c>
    </row>
    <row r="3" spans="1:4" ht="15">
      <c r="A3" s="21" t="s">
        <v>4</v>
      </c>
      <c r="B3" s="22"/>
      <c r="C3" s="22"/>
      <c r="D3" s="23"/>
    </row>
    <row r="4" spans="1:4" ht="15">
      <c r="A4" s="2" t="s">
        <v>30</v>
      </c>
      <c r="B4" s="3">
        <v>3</v>
      </c>
      <c r="C4" s="14">
        <v>0</v>
      </c>
      <c r="D4" s="15">
        <f>B4*C4</f>
        <v>0</v>
      </c>
    </row>
    <row r="5" spans="1:4" ht="15">
      <c r="A5" s="2" t="s">
        <v>31</v>
      </c>
      <c r="B5" s="3">
        <v>1</v>
      </c>
      <c r="C5" s="14">
        <v>0</v>
      </c>
      <c r="D5" s="15">
        <f aca="true" t="shared" si="0" ref="D5:D11">B5*C5</f>
        <v>0</v>
      </c>
    </row>
    <row r="6" spans="1:4" ht="15">
      <c r="A6" s="2" t="s">
        <v>32</v>
      </c>
      <c r="B6" s="3">
        <v>1</v>
      </c>
      <c r="C6" s="14">
        <v>0</v>
      </c>
      <c r="D6" s="15">
        <f t="shared" si="0"/>
        <v>0</v>
      </c>
    </row>
    <row r="7" spans="1:4" ht="15">
      <c r="A7" s="2" t="s">
        <v>33</v>
      </c>
      <c r="B7" s="3">
        <v>1</v>
      </c>
      <c r="C7" s="14">
        <v>0</v>
      </c>
      <c r="D7" s="15">
        <f t="shared" si="0"/>
        <v>0</v>
      </c>
    </row>
    <row r="8" spans="1:4" ht="15">
      <c r="A8" s="2" t="s">
        <v>34</v>
      </c>
      <c r="B8" s="3">
        <v>1</v>
      </c>
      <c r="C8" s="14">
        <v>0</v>
      </c>
      <c r="D8" s="15">
        <f t="shared" si="0"/>
        <v>0</v>
      </c>
    </row>
    <row r="9" spans="1:4" ht="15">
      <c r="A9" s="2" t="s">
        <v>35</v>
      </c>
      <c r="B9" s="3">
        <v>1</v>
      </c>
      <c r="C9" s="14">
        <v>0</v>
      </c>
      <c r="D9" s="15">
        <f t="shared" si="0"/>
        <v>0</v>
      </c>
    </row>
    <row r="10" spans="1:4" ht="15">
      <c r="A10" s="2" t="s">
        <v>36</v>
      </c>
      <c r="B10" s="3">
        <v>1</v>
      </c>
      <c r="C10" s="14">
        <v>0</v>
      </c>
      <c r="D10" s="15">
        <f t="shared" si="0"/>
        <v>0</v>
      </c>
    </row>
    <row r="11" spans="1:4" ht="15">
      <c r="A11" s="2" t="s">
        <v>37</v>
      </c>
      <c r="B11" s="3">
        <v>2</v>
      </c>
      <c r="C11" s="14">
        <v>0</v>
      </c>
      <c r="D11" s="15">
        <f t="shared" si="0"/>
        <v>0</v>
      </c>
    </row>
    <row r="12" spans="1:4" ht="15">
      <c r="A12" s="21" t="s">
        <v>17</v>
      </c>
      <c r="B12" s="22"/>
      <c r="C12" s="22"/>
      <c r="D12" s="23"/>
    </row>
    <row r="13" spans="1:4" ht="15">
      <c r="A13" s="24" t="s">
        <v>18</v>
      </c>
      <c r="B13" s="25"/>
      <c r="C13" s="25"/>
      <c r="D13" s="4"/>
    </row>
    <row r="14" spans="1:4" ht="15">
      <c r="A14" s="7" t="s">
        <v>19</v>
      </c>
      <c r="B14" s="26" t="s">
        <v>20</v>
      </c>
      <c r="C14" s="26"/>
      <c r="D14" s="1" t="s">
        <v>21</v>
      </c>
    </row>
    <row r="15" spans="1:4" ht="15">
      <c r="A15" s="9" t="s">
        <v>22</v>
      </c>
      <c r="B15" s="16"/>
      <c r="C15" s="17"/>
      <c r="D15" s="13">
        <v>0</v>
      </c>
    </row>
    <row r="16" spans="1:4" ht="15">
      <c r="A16" s="9" t="s">
        <v>23</v>
      </c>
      <c r="B16" s="16"/>
      <c r="C16" s="17"/>
      <c r="D16" s="13">
        <v>0</v>
      </c>
    </row>
    <row r="17" spans="1:4" ht="15.75" thickBot="1">
      <c r="A17" s="9" t="s">
        <v>24</v>
      </c>
      <c r="B17" s="16"/>
      <c r="C17" s="17"/>
      <c r="D17" s="13">
        <v>0</v>
      </c>
    </row>
    <row r="18" spans="1:4" ht="15.75" thickBot="1">
      <c r="A18" s="18" t="s">
        <v>25</v>
      </c>
      <c r="B18" s="19"/>
      <c r="C18" s="20"/>
      <c r="D18" s="10">
        <f>SUM(D4+D5+D6+D7+D8+D9+D10+D11+D13+D15+D16+D17)</f>
        <v>0</v>
      </c>
    </row>
  </sheetData>
  <mergeCells count="8">
    <mergeCell ref="B17:C17"/>
    <mergeCell ref="A18:C18"/>
    <mergeCell ref="A3:D3"/>
    <mergeCell ref="A12:D12"/>
    <mergeCell ref="A13:C13"/>
    <mergeCell ref="B14:C14"/>
    <mergeCell ref="B15:C15"/>
    <mergeCell ref="B16:C16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K20" sqref="K20"/>
    </sheetView>
  </sheetViews>
  <sheetFormatPr defaultColWidth="9.140625" defaultRowHeight="15"/>
  <cols>
    <col min="1" max="1" width="52.8515625" style="0" customWidth="1"/>
    <col min="3" max="3" width="12.28125" style="0" bestFit="1" customWidth="1"/>
    <col min="4" max="4" width="15.7109375" style="0" customWidth="1"/>
  </cols>
  <sheetData>
    <row r="1" ht="15">
      <c r="A1" t="s">
        <v>40</v>
      </c>
    </row>
    <row r="2" spans="1:4" ht="15">
      <c r="A2" s="1" t="s">
        <v>0</v>
      </c>
      <c r="B2" s="1" t="s">
        <v>1</v>
      </c>
      <c r="C2" s="1" t="s">
        <v>2</v>
      </c>
      <c r="D2" s="1" t="s">
        <v>3</v>
      </c>
    </row>
    <row r="3" spans="1:4" ht="15">
      <c r="A3" s="21" t="s">
        <v>4</v>
      </c>
      <c r="B3" s="22"/>
      <c r="C3" s="22"/>
      <c r="D3" s="23"/>
    </row>
    <row r="4" spans="1:4" ht="15">
      <c r="A4" s="2" t="s">
        <v>38</v>
      </c>
      <c r="B4" s="3">
        <v>1</v>
      </c>
      <c r="C4" s="14">
        <v>0</v>
      </c>
      <c r="D4" s="15">
        <f>B4*C4</f>
        <v>0</v>
      </c>
    </row>
    <row r="5" spans="1:4" ht="15">
      <c r="A5" s="2" t="s">
        <v>39</v>
      </c>
      <c r="B5" s="3">
        <v>10</v>
      </c>
      <c r="C5" s="14">
        <v>0</v>
      </c>
      <c r="D5" s="15">
        <f>B5*C5</f>
        <v>0</v>
      </c>
    </row>
    <row r="6" spans="1:4" ht="15">
      <c r="A6" s="21" t="s">
        <v>17</v>
      </c>
      <c r="B6" s="22"/>
      <c r="C6" s="22"/>
      <c r="D6" s="23"/>
    </row>
    <row r="7" spans="1:4" ht="15">
      <c r="A7" s="24" t="s">
        <v>18</v>
      </c>
      <c r="B7" s="25"/>
      <c r="C7" s="25"/>
      <c r="D7" s="4"/>
    </row>
    <row r="8" spans="1:4" ht="15">
      <c r="A8" s="7" t="s">
        <v>19</v>
      </c>
      <c r="B8" s="26" t="s">
        <v>20</v>
      </c>
      <c r="C8" s="26"/>
      <c r="D8" s="1" t="s">
        <v>21</v>
      </c>
    </row>
    <row r="9" spans="1:4" ht="15">
      <c r="A9" s="9" t="s">
        <v>22</v>
      </c>
      <c r="B9" s="16"/>
      <c r="C9" s="17"/>
      <c r="D9" s="13">
        <v>0</v>
      </c>
    </row>
    <row r="10" spans="1:4" ht="15">
      <c r="A10" s="9" t="s">
        <v>23</v>
      </c>
      <c r="B10" s="16"/>
      <c r="C10" s="17"/>
      <c r="D10" s="13">
        <v>0</v>
      </c>
    </row>
    <row r="11" spans="1:4" ht="15.75" thickBot="1">
      <c r="A11" s="9" t="s">
        <v>24</v>
      </c>
      <c r="B11" s="16"/>
      <c r="C11" s="17"/>
      <c r="D11" s="13">
        <v>0</v>
      </c>
    </row>
    <row r="12" spans="1:4" ht="15.75" thickBot="1">
      <c r="A12" s="18" t="s">
        <v>25</v>
      </c>
      <c r="B12" s="19"/>
      <c r="C12" s="20"/>
      <c r="D12" s="10">
        <f>SUM(D4+D5+D7+D9+D10+D11)</f>
        <v>0</v>
      </c>
    </row>
  </sheetData>
  <mergeCells count="8">
    <mergeCell ref="B11:C11"/>
    <mergeCell ref="A12:C12"/>
    <mergeCell ref="A3:D3"/>
    <mergeCell ref="A6:D6"/>
    <mergeCell ref="A7:C7"/>
    <mergeCell ref="B8:C8"/>
    <mergeCell ref="B9:C9"/>
    <mergeCell ref="B10:C1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2022-09-20T06:38:05Z</dcterms:modified>
  <cp:category/>
  <cp:version/>
  <cp:contentType/>
  <cp:contentStatus/>
</cp:coreProperties>
</file>