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284" windowHeight="8532" activeTab="0"/>
  </bookViews>
  <sheets>
    <sheet name="VV" sheetId="2" r:id="rId1"/>
  </sheets>
  <definedNames>
    <definedName name="_xlnm.Print_Area" localSheetId="0">'VV'!$B$1:$G$121</definedName>
  </definedNames>
  <calcPr calcId="162913"/>
</workbook>
</file>

<file path=xl/sharedStrings.xml><?xml version="1.0" encoding="utf-8"?>
<sst xmlns="http://schemas.openxmlformats.org/spreadsheetml/2006/main" count="223" uniqueCount="105">
  <si>
    <t>Popis položky :</t>
  </si>
  <si>
    <t>jednotka</t>
  </si>
  <si>
    <t>množství</t>
  </si>
  <si>
    <t>JC</t>
  </si>
  <si>
    <t>CC</t>
  </si>
  <si>
    <t>kpl</t>
  </si>
  <si>
    <t>nátěr</t>
  </si>
  <si>
    <t>Zařízení</t>
  </si>
  <si>
    <t>Automatický odvzdušňovací ventil do potrubí, do 120°C, PN16</t>
  </si>
  <si>
    <t>Vypouštěcí kulový kohout s nástavcem na hadici s krytkou PN6, 120°C, DN 15</t>
  </si>
  <si>
    <t xml:space="preserve">Teploměr přímý D100,  0-120°C, včetně jímky L 60  </t>
  </si>
  <si>
    <t>Armatury - zdroj tepla</t>
  </si>
  <si>
    <t>Tlakoměr D100, 0-600kPa, včetně kulového kohoutu a navařovací smyčky.</t>
  </si>
  <si>
    <t>Potrubí a izolace</t>
  </si>
  <si>
    <t>b.m.</t>
  </si>
  <si>
    <t>Ocelové trubky závitové, mat. 11 353.0 DN 15
vč. pomocného a spojovacího materiálu a tvarovek</t>
  </si>
  <si>
    <t>Ocelové trubky závitové, mat. 11 353.0 DN 20
vč. pomocného a spojovacího materiálu a tvarovek</t>
  </si>
  <si>
    <t>Ocelové trubky závitové, mat. 11 353.0 DN 25
vč. pomocného a spojovacího materiálu a tvarovek</t>
  </si>
  <si>
    <t>Ocelové trubky závitové, mat. 11 353.0 DN 32
vč. pomocného a spojovacího materiálu a tvarovek</t>
  </si>
  <si>
    <t>Ocelové trubky závitové, mat. 11 353.0 DN 40
vč. pomocného a spojovacího materiálu a tvarovek</t>
  </si>
  <si>
    <t>Ocelové trubky závitové, mat. 11 353.0 DN 50
vč. pomocného a spojovacího materiálu a tvarovek</t>
  </si>
  <si>
    <t>m2</t>
  </si>
  <si>
    <t>Napuštění potrubí ,odvzdušnění - voda</t>
  </si>
  <si>
    <t>kpl.</t>
  </si>
  <si>
    <t>Přesun hmot vnitrostaveníštní</t>
  </si>
  <si>
    <t>Zpracování návrhu místního provozního řádu pro obsluhu a údržbu</t>
  </si>
  <si>
    <t>Zaškolení obsluhy v rozsahu 24 h</t>
  </si>
  <si>
    <t>Dozor na stavbě po svářecích pracích</t>
  </si>
  <si>
    <t xml:space="preserve">Drobný montážní materiál </t>
  </si>
  <si>
    <t>Doprava</t>
  </si>
  <si>
    <t>DSPS</t>
  </si>
  <si>
    <t>Proplach systému UT</t>
  </si>
  <si>
    <t>Tlaková zkouška potrubí  UT</t>
  </si>
  <si>
    <t>Zaregulování systému UT</t>
  </si>
  <si>
    <t>UT - Ostatní paušální položky, vedlejší rozpočtové náklady</t>
  </si>
  <si>
    <t>Orientační štítky</t>
  </si>
  <si>
    <t>montáž kotlové sestavy</t>
  </si>
  <si>
    <t>UT - nové dodávky</t>
  </si>
  <si>
    <t>UT - Demontáže</t>
  </si>
  <si>
    <t>Likvidace odpadu</t>
  </si>
  <si>
    <t>kg</t>
  </si>
  <si>
    <t>montáž čerpadla</t>
  </si>
  <si>
    <t>Filtr s nerez sítkem, závitové provedení PN6, 120°C, vč.těsnění a spojovacího materiálu, DN 50</t>
  </si>
  <si>
    <t>Tepelná izolace z minerální plsti z vnější strany opatřená kašírovanou Al folií, tl. 20mm, pro potrubí DN 15</t>
  </si>
  <si>
    <t>Tepelná izolace z minerální plsti z vnější strany opatřená kašírovanou Al folií, tl. 20mm, pro potrubí DN 20</t>
  </si>
  <si>
    <t>Tepelná izolace z minerální plsti z vnější strany opatřená kašírovanou Al folií, tl. 25mm, pro potrubí DN 25</t>
  </si>
  <si>
    <t>Tepelná izolace z minerální plsti z vnější strany opatřená kašírovanou Al folií, tl. 30mm, pro potrubí DN 32</t>
  </si>
  <si>
    <t>Tepelná izolace z minerální plsti z vnější strany opatřená kašírovanou Al folií, tl. 30mm, pro potrubí DN 40</t>
  </si>
  <si>
    <t>Tepelná izolace z minerální plsti z vnější strany opatřená kašírovanou Al folií, tl. 40mm, pro potrubí DN 50</t>
  </si>
  <si>
    <t>Tepelná izolace z minerální plsti z vnější strany opatřená kašírovanou Al folií, tl. 50mm, desky</t>
  </si>
  <si>
    <t>Vypuštění otopné soustavy</t>
  </si>
  <si>
    <t>Demontáž stávajícího komínového tělesa vč. dopojení ke kotlům</t>
  </si>
  <si>
    <t>Demontáž stávajícího rozdělovače, armatur a částí rozvodů UT a dalšího zařízení kotelny</t>
  </si>
  <si>
    <t>Vynesení materiálu z budovy</t>
  </si>
  <si>
    <t>Montáž expanzní nádoby</t>
  </si>
  <si>
    <t>Uzavírací klapka mezipřírubová s pákou s aretací polohy, vč. protipřírub, tesnění a spojovacího materiálu, DN 65</t>
  </si>
  <si>
    <t>Filtr s nerez sítkem, závitové provedení PN6, 120°C, vč.těsnění a spojovacího materiálu, DN 32</t>
  </si>
  <si>
    <t xml:space="preserve">Návarek pro teplotní čidlo MaR, včetně jímky L 60  </t>
  </si>
  <si>
    <t>Návarek pro tlakové čidlo MaR, včetně kulového kohoutu a navařovací smyčky.</t>
  </si>
  <si>
    <t>Potrubí ocelové bezešvé z materiálu 11 353.0 DN 65
vč. pomocného a spojovacího materiálu a tvarovek</t>
  </si>
  <si>
    <t>Výchozí revize vč. revize TNS a komína</t>
  </si>
  <si>
    <t>Pomocný upevňovací materiál, kotvy objímky, uložení a pod.</t>
  </si>
  <si>
    <t xml:space="preserve">Kotelna </t>
  </si>
  <si>
    <t xml:space="preserve">Demontáž stávajících kotlů </t>
  </si>
  <si>
    <t>Demontáž stávající ch zařízení kotelny</t>
  </si>
  <si>
    <t>Základní souprava, spalinová kaskáda pro 2 kotle pr. 160mm
závislá na vzduchu z místa instalace</t>
  </si>
  <si>
    <t>Neutralizační jednotka do 300kW</t>
  </si>
  <si>
    <t>Třísložkový nerezový komínový systém
 prům 160/240mm v délce cca 22m</t>
  </si>
  <si>
    <t>Armatury - VZT jednotka Hala</t>
  </si>
  <si>
    <t>Filtr s nerez sítkem, závitové provedení PN6, 120°C, vč.těsnění a spojovacího materiálu, DN 40</t>
  </si>
  <si>
    <t>Pryžový kompenzátor nebo hadice, vč. těsnění a spojovacího materiálu, DN 50</t>
  </si>
  <si>
    <t>PPO Znojmo_Hala A</t>
  </si>
  <si>
    <t>Sestava dvou kotlů o jmenovitém výkonu 2x91.9kW (80/60°C)
vč. kotlové regulace s ekvitermním řízením kaskády
kaskádový modul
2x plynový kohout přímý s termopojistkou Rp 3/4“
sestava dvojice čerpadlových skupin s armaturami, přímými měřidly
a pojistnými ventily, sběrných potrubí a HVDT s průtokem do 10 m3/hod,
vše v odnímatelné skořepinové tepelné izolaci, pro dvojici kotlů s výstupem
přípojek otopné a vratné vody doprava (sestavy P) nebo s výstupem
doleva (sestavy L)</t>
  </si>
  <si>
    <t>Tlaková expanzní nádoba o objemu 1000 ltr. 
PN6</t>
  </si>
  <si>
    <t>Kulový kohout se zabezpečením v otevřené poloze, DN 25</t>
  </si>
  <si>
    <t>Zařízení na automatické doplňování upravené vody
bez čerpadla</t>
  </si>
  <si>
    <t>Montáž a uvedení do provozu
Zařízení na automatické doplňování upravené vody</t>
  </si>
  <si>
    <t>Systémový oddělovač
s vodoměrem</t>
  </si>
  <si>
    <t>Montáž a uvedení do provozu
Systémový oddělovač</t>
  </si>
  <si>
    <t>Sdružený rozdělovač a sběrač topných okruhů
modul 100, délka 3750mm
Přírubová hrdla 2xDN65, závitová hrdla 8xDN 50, 2xDN 40, 2xDN 32, 2xDN 15(vypouštění), 2xjímka pro teploměr.</t>
  </si>
  <si>
    <t>Cirkulační čerpadlo pro okruh UT2
Q=3,5m3/h (75/55°C), H=80kPa</t>
  </si>
  <si>
    <t xml:space="preserve">Sada šroubení k čerpadlu
</t>
  </si>
  <si>
    <t>Cirkulační čerpadlo pro okruh UT3
Q=3,5m3/h (75/55°C), H=80kPa</t>
  </si>
  <si>
    <t>Cirkulační čerpadlo pro okruh UT4
Q=3,0m3/h (70/50°C), H=80kPa</t>
  </si>
  <si>
    <t>Cirkulační čerpadlo pro okruh UT5
Q=2,5m3/h (75/55°C), H=80kPa</t>
  </si>
  <si>
    <t>Cirkulační čerpadlo pro okruh ohřevu TV
1,3m3/h, 50kPa</t>
  </si>
  <si>
    <t>Kulový kohout s pákou, DN 15</t>
  </si>
  <si>
    <t>Kulový kohout s pákou, DN 50</t>
  </si>
  <si>
    <t>Kulový kohout s pákou, DN 32</t>
  </si>
  <si>
    <t>Kulový kohout s pákou, DN 40</t>
  </si>
  <si>
    <t>Zpětný ventil  závitový, těsnění a spojovacího materiálu, DN 32</t>
  </si>
  <si>
    <t>Zpětný ventil  závitový, těsnění a spojovacího materiálu, DN 40</t>
  </si>
  <si>
    <t>Zpětný ventil  závitový, těsnění a spojovacího materiálu, DN 50</t>
  </si>
  <si>
    <t>Vyvažovací ventil závitový vč. těsnění a spojovacího materiálu, DN 32</t>
  </si>
  <si>
    <t>Vyvažovací ventil závitový vč. těsnění a spojovacího materiálu, DN 40</t>
  </si>
  <si>
    <t>Vyvažovací ventil závitový vč. těsnění a spojovacího materiálu, DN 50</t>
  </si>
  <si>
    <t>pojistný ventil DN 20, 300kPa/3bar</t>
  </si>
  <si>
    <t>Trojcestný ventil směšovací DN 20, kvs = 6,3m3/h</t>
  </si>
  <si>
    <t>Trojcestný ventil směšovací DN 25, kvs = 10m3/h</t>
  </si>
  <si>
    <t>mezikus pro servopohon a ventil</t>
  </si>
  <si>
    <t>Vyvažovací ventil závitový vč. těsnění a spojovacího materiálu, DN 15</t>
  </si>
  <si>
    <t>Servopohon pro trojcestný ventil směšovací, 24V, 0-10V</t>
  </si>
  <si>
    <t>Sada šroubení k čerpadlu</t>
  </si>
  <si>
    <t>Cirkulační čerpadlo pro okruh UT1
Q=3,5m3/h (75/55°C), H=80kPa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</si>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</sst>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&quot; &quot;[$Kč-405]"/>
    <numFmt numFmtId="165" formatCode="#,##0.0&quot; Kč&quot;"/>
  </numFmts>
  <fonts count="3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wrapText="1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 wrapText="1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49" fontId="2" fillId="5" borderId="1" xfId="0" applyNumberFormat="1" applyFont="1" applyFill="1" applyBorder="1" applyAlignment="1">
      <alignment wrapText="1"/>
    </xf>
    <xf numFmtId="0" fontId="0" fillId="0" borderId="1" xfId="0" applyNumberFormat="1" applyBorder="1"/>
    <xf numFmtId="49" fontId="0" fillId="3" borderId="1" xfId="0" applyNumberFormat="1" applyFill="1" applyBorder="1"/>
    <xf numFmtId="0" fontId="0" fillId="3" borderId="1" xfId="0" applyNumberFormat="1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49" fontId="0" fillId="3" borderId="1" xfId="0" applyNumberFormat="1" applyFill="1" applyBorder="1" applyAlignment="1">
      <alignment wrapText="1"/>
    </xf>
    <xf numFmtId="49" fontId="0" fillId="3" borderId="1" xfId="0" applyNumberFormat="1" applyFont="1" applyFill="1" applyBorder="1"/>
    <xf numFmtId="0" fontId="0" fillId="0" borderId="1" xfId="0" applyNumberFormat="1" applyFill="1" applyBorder="1"/>
    <xf numFmtId="165" fontId="0" fillId="3" borderId="1" xfId="0" applyNumberForma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164" fontId="2" fillId="6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000000"/>
      <rgbColor rgb="00FFFFFF"/>
      <rgbColor rgb="0084B4DF"/>
      <rgbColor rgb="00AAAAAA"/>
      <rgbColor rgb="00D2D2D2"/>
      <rgbColor rgb="00008F51"/>
      <rgbColor rgb="00D8D8D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tabSelected="1" defaultGridColor="0" colorId="12" workbookViewId="0" topLeftCell="A25">
      <selection activeCell="B14" sqref="B14:C14"/>
    </sheetView>
  </sheetViews>
  <sheetFormatPr defaultColWidth="10.8515625" defaultRowHeight="15" customHeight="1"/>
  <cols>
    <col min="1" max="1" width="3.00390625" style="12" customWidth="1"/>
    <col min="2" max="2" width="64.7109375" style="12" customWidth="1"/>
    <col min="3" max="3" width="35.8515625" style="12" customWidth="1"/>
    <col min="4" max="5" width="10.8515625" style="12" customWidth="1"/>
    <col min="6" max="6" width="17.28125" style="12" customWidth="1"/>
    <col min="7" max="11" width="17.8515625" style="12" customWidth="1"/>
    <col min="12" max="255" width="10.8515625" style="12" customWidth="1"/>
    <col min="256" max="16384" width="10.8515625" style="16" customWidth="1"/>
  </cols>
  <sheetData>
    <row r="1" spans="1:7" s="4" customFormat="1" ht="15.6" customHeight="1">
      <c r="A1" s="1"/>
      <c r="B1" s="2" t="s">
        <v>62</v>
      </c>
      <c r="C1" s="1"/>
      <c r="D1" s="1"/>
      <c r="E1" s="1"/>
      <c r="F1" s="3"/>
      <c r="G1" s="3"/>
    </row>
    <row r="2" spans="1:7" s="4" customFormat="1" ht="15.9" customHeight="1">
      <c r="A2" s="1"/>
      <c r="B2" s="2" t="s">
        <v>71</v>
      </c>
      <c r="C2" s="1"/>
      <c r="D2" s="1"/>
      <c r="E2" s="1"/>
      <c r="F2" s="3"/>
      <c r="G2" s="3"/>
    </row>
    <row r="3" spans="1:7" s="4" customFormat="1" ht="15.6" customHeight="1">
      <c r="A3" s="1"/>
      <c r="B3" s="2"/>
      <c r="C3" s="1"/>
      <c r="D3" s="1"/>
      <c r="E3" s="1"/>
      <c r="F3" s="3"/>
      <c r="G3" s="3"/>
    </row>
    <row r="4" spans="2:7" s="5" customFormat="1" ht="15.6" customHeight="1">
      <c r="B4" s="6" t="s">
        <v>0</v>
      </c>
      <c r="D4" s="7" t="s">
        <v>1</v>
      </c>
      <c r="E4" s="7" t="s">
        <v>2</v>
      </c>
      <c r="F4" s="7" t="s">
        <v>3</v>
      </c>
      <c r="G4" s="7" t="s">
        <v>4</v>
      </c>
    </row>
    <row r="5" spans="2:11" s="4" customFormat="1" ht="15.9" customHeight="1">
      <c r="B5" s="8"/>
      <c r="F5" s="9"/>
      <c r="G5" s="9"/>
      <c r="H5" s="10"/>
      <c r="I5" s="10"/>
      <c r="J5" s="10"/>
      <c r="K5" s="10"/>
    </row>
    <row r="6" spans="2:11" s="4" customFormat="1" ht="15.9" customHeight="1">
      <c r="B6" s="20" t="s">
        <v>38</v>
      </c>
      <c r="D6" s="7"/>
      <c r="F6" s="9"/>
      <c r="G6" s="9"/>
      <c r="H6" s="10"/>
      <c r="I6" s="10"/>
      <c r="J6" s="10"/>
      <c r="K6" s="10"/>
    </row>
    <row r="7" spans="2:11" s="4" customFormat="1" ht="14.4">
      <c r="B7" s="8" t="s">
        <v>50</v>
      </c>
      <c r="D7" s="7" t="s">
        <v>5</v>
      </c>
      <c r="E7" s="12">
        <v>1</v>
      </c>
      <c r="F7" s="9"/>
      <c r="G7" s="9">
        <f aca="true" t="shared" si="0" ref="G7:G14">F7*E7</f>
        <v>0</v>
      </c>
      <c r="H7" s="10"/>
      <c r="I7" s="10"/>
      <c r="J7" s="10"/>
      <c r="K7" s="10"/>
    </row>
    <row r="8" spans="2:11" s="4" customFormat="1" ht="14.4">
      <c r="B8" s="8" t="s">
        <v>63</v>
      </c>
      <c r="D8" s="7" t="s">
        <v>5</v>
      </c>
      <c r="E8" s="12">
        <v>1</v>
      </c>
      <c r="F8" s="9"/>
      <c r="G8" s="9">
        <f t="shared" si="0"/>
        <v>0</v>
      </c>
      <c r="H8" s="10"/>
      <c r="I8" s="10"/>
      <c r="J8" s="10"/>
      <c r="K8" s="10"/>
    </row>
    <row r="9" spans="2:11" s="4" customFormat="1" ht="14.4">
      <c r="B9" s="8" t="s">
        <v>64</v>
      </c>
      <c r="D9" s="7" t="s">
        <v>5</v>
      </c>
      <c r="E9" s="12">
        <v>1</v>
      </c>
      <c r="F9" s="9"/>
      <c r="G9" s="9">
        <f t="shared" si="0"/>
        <v>0</v>
      </c>
      <c r="H9" s="10"/>
      <c r="I9" s="10"/>
      <c r="J9" s="10"/>
      <c r="K9" s="10"/>
    </row>
    <row r="10" spans="2:11" s="4" customFormat="1" ht="28.8">
      <c r="B10" s="8" t="s">
        <v>52</v>
      </c>
      <c r="D10" s="7" t="s">
        <v>5</v>
      </c>
      <c r="E10" s="12">
        <v>1</v>
      </c>
      <c r="F10" s="9"/>
      <c r="G10" s="9">
        <f t="shared" si="0"/>
        <v>0</v>
      </c>
      <c r="H10" s="10"/>
      <c r="I10" s="10"/>
      <c r="J10" s="10"/>
      <c r="K10" s="10"/>
    </row>
    <row r="11" spans="2:11" s="4" customFormat="1" ht="14.4">
      <c r="B11" s="8" t="s">
        <v>51</v>
      </c>
      <c r="D11" s="7" t="s">
        <v>5</v>
      </c>
      <c r="E11" s="12">
        <v>1</v>
      </c>
      <c r="F11" s="9"/>
      <c r="G11" s="9">
        <f t="shared" si="0"/>
        <v>0</v>
      </c>
      <c r="H11" s="10"/>
      <c r="I11" s="10"/>
      <c r="J11" s="10"/>
      <c r="K11" s="10"/>
    </row>
    <row r="12" spans="2:11" s="4" customFormat="1" ht="14.4">
      <c r="B12" s="8" t="s">
        <v>53</v>
      </c>
      <c r="D12" s="4" t="s">
        <v>40</v>
      </c>
      <c r="E12" s="4">
        <v>4000</v>
      </c>
      <c r="F12" s="9"/>
      <c r="G12" s="9">
        <f t="shared" si="0"/>
        <v>0</v>
      </c>
      <c r="H12" s="10"/>
      <c r="I12" s="10"/>
      <c r="J12" s="10"/>
      <c r="K12" s="10"/>
    </row>
    <row r="13" spans="2:11" s="4" customFormat="1" ht="14.4">
      <c r="B13" s="8" t="s">
        <v>39</v>
      </c>
      <c r="D13" s="4" t="s">
        <v>40</v>
      </c>
      <c r="E13" s="4">
        <v>4000</v>
      </c>
      <c r="F13" s="9"/>
      <c r="G13" s="9">
        <f t="shared" si="0"/>
        <v>0</v>
      </c>
      <c r="H13" s="10"/>
      <c r="I13" s="10"/>
      <c r="J13" s="10"/>
      <c r="K13" s="10"/>
    </row>
    <row r="14" spans="2:11" s="4" customFormat="1" ht="14.4">
      <c r="B14" s="8" t="s">
        <v>29</v>
      </c>
      <c r="D14" s="7" t="s">
        <v>5</v>
      </c>
      <c r="E14" s="12">
        <v>1</v>
      </c>
      <c r="F14" s="9"/>
      <c r="G14" s="9">
        <f t="shared" si="0"/>
        <v>0</v>
      </c>
      <c r="H14" s="10"/>
      <c r="I14" s="10"/>
      <c r="J14" s="10"/>
      <c r="K14" s="10"/>
    </row>
    <row r="15" spans="2:11" s="4" customFormat="1" ht="14.4">
      <c r="B15" s="8"/>
      <c r="F15" s="9"/>
      <c r="G15" s="9"/>
      <c r="H15" s="10"/>
      <c r="I15" s="10"/>
      <c r="J15" s="10"/>
      <c r="K15" s="10"/>
    </row>
    <row r="16" spans="2:11" s="4" customFormat="1" ht="15.9" customHeight="1">
      <c r="B16" s="20" t="s">
        <v>37</v>
      </c>
      <c r="D16" s="7"/>
      <c r="F16" s="9"/>
      <c r="G16" s="9"/>
      <c r="H16" s="10"/>
      <c r="I16" s="10"/>
      <c r="J16" s="10"/>
      <c r="K16" s="10"/>
    </row>
    <row r="17" spans="2:11" s="4" customFormat="1" ht="15.9" customHeight="1">
      <c r="B17" s="8"/>
      <c r="F17" s="9"/>
      <c r="G17" s="9"/>
      <c r="H17" s="10"/>
      <c r="I17" s="10"/>
      <c r="J17" s="10"/>
      <c r="K17" s="10"/>
    </row>
    <row r="18" spans="2:11" s="4" customFormat="1" ht="15.9" customHeight="1">
      <c r="B18" s="11" t="s">
        <v>7</v>
      </c>
      <c r="D18" s="7"/>
      <c r="F18" s="9"/>
      <c r="G18" s="9"/>
      <c r="H18" s="10"/>
      <c r="I18" s="10"/>
      <c r="J18" s="10"/>
      <c r="K18" s="10"/>
    </row>
    <row r="19" spans="2:11" s="4" customFormat="1" ht="159" customHeight="1">
      <c r="B19" s="29" t="s">
        <v>72</v>
      </c>
      <c r="D19" s="7" t="s">
        <v>5</v>
      </c>
      <c r="E19" s="12">
        <v>2</v>
      </c>
      <c r="F19" s="9"/>
      <c r="G19" s="9">
        <f>F19*E19</f>
        <v>0</v>
      </c>
      <c r="H19" s="10"/>
      <c r="I19" s="29"/>
      <c r="J19" s="10"/>
      <c r="K19" s="10"/>
    </row>
    <row r="20" spans="2:11" s="4" customFormat="1" ht="32.1" customHeight="1">
      <c r="B20" s="13" t="s">
        <v>66</v>
      </c>
      <c r="D20" s="7" t="s">
        <v>5</v>
      </c>
      <c r="E20" s="12">
        <v>1</v>
      </c>
      <c r="F20" s="9"/>
      <c r="G20" s="9">
        <f>F20*E20</f>
        <v>0</v>
      </c>
      <c r="H20" s="10"/>
      <c r="I20" s="10"/>
      <c r="J20" s="10"/>
      <c r="K20" s="10"/>
    </row>
    <row r="21" spans="2:11" s="4" customFormat="1" ht="14.4">
      <c r="B21" s="13" t="s">
        <v>36</v>
      </c>
      <c r="D21" s="7" t="s">
        <v>5</v>
      </c>
      <c r="E21" s="12">
        <v>1</v>
      </c>
      <c r="F21" s="9"/>
      <c r="G21" s="9">
        <f>F21*E21</f>
        <v>0</v>
      </c>
      <c r="H21" s="10"/>
      <c r="I21" s="10"/>
      <c r="J21" s="10"/>
      <c r="K21" s="10"/>
    </row>
    <row r="22" spans="2:11" s="4" customFormat="1" ht="28.8">
      <c r="B22" s="13" t="s">
        <v>65</v>
      </c>
      <c r="D22" s="7" t="s">
        <v>5</v>
      </c>
      <c r="E22" s="12">
        <v>1</v>
      </c>
      <c r="F22" s="9"/>
      <c r="G22" s="9">
        <f>F22*E22</f>
        <v>0</v>
      </c>
      <c r="H22" s="10"/>
      <c r="I22" s="10"/>
      <c r="J22" s="10"/>
      <c r="K22" s="10"/>
    </row>
    <row r="23" spans="2:11" s="4" customFormat="1" ht="28.8">
      <c r="B23" s="13" t="s">
        <v>67</v>
      </c>
      <c r="D23" s="7" t="s">
        <v>5</v>
      </c>
      <c r="E23" s="12">
        <v>1</v>
      </c>
      <c r="F23" s="9"/>
      <c r="G23" s="9">
        <f>F23*E23</f>
        <v>0</v>
      </c>
      <c r="H23" s="10"/>
      <c r="I23" s="10"/>
      <c r="J23" s="10"/>
      <c r="K23" s="10"/>
    </row>
    <row r="24" spans="2:11" s="4" customFormat="1" ht="14.4">
      <c r="B24" s="13"/>
      <c r="D24" s="7"/>
      <c r="E24" s="12"/>
      <c r="F24" s="9"/>
      <c r="G24" s="9"/>
      <c r="H24" s="10"/>
      <c r="I24" s="10"/>
      <c r="J24" s="10"/>
      <c r="K24" s="10"/>
    </row>
    <row r="25" spans="2:11" s="4" customFormat="1" ht="28.8">
      <c r="B25" s="13" t="s">
        <v>73</v>
      </c>
      <c r="D25" s="7" t="s">
        <v>5</v>
      </c>
      <c r="E25" s="12">
        <v>1</v>
      </c>
      <c r="F25" s="9"/>
      <c r="G25" s="9">
        <f aca="true" t="shared" si="1" ref="G25:G35">F25*E25</f>
        <v>0</v>
      </c>
      <c r="H25" s="10"/>
      <c r="I25" s="10"/>
      <c r="J25" s="10"/>
      <c r="K25" s="10"/>
    </row>
    <row r="26" spans="2:11" s="4" customFormat="1" ht="14.4">
      <c r="B26" s="26" t="s">
        <v>74</v>
      </c>
      <c r="D26" s="7" t="s">
        <v>5</v>
      </c>
      <c r="E26" s="12">
        <v>1</v>
      </c>
      <c r="F26" s="9"/>
      <c r="G26" s="9">
        <f t="shared" si="1"/>
        <v>0</v>
      </c>
      <c r="H26" s="10"/>
      <c r="I26" s="10"/>
      <c r="J26" s="10"/>
      <c r="K26" s="10"/>
    </row>
    <row r="27" spans="2:11" s="4" customFormat="1" ht="14.4">
      <c r="B27" s="13" t="s">
        <v>54</v>
      </c>
      <c r="D27" s="7" t="s">
        <v>5</v>
      </c>
      <c r="E27" s="12">
        <v>1</v>
      </c>
      <c r="F27" s="9"/>
      <c r="G27" s="9">
        <f t="shared" si="1"/>
        <v>0</v>
      </c>
      <c r="H27" s="10"/>
      <c r="I27" s="10"/>
      <c r="J27" s="10"/>
      <c r="K27" s="10"/>
    </row>
    <row r="28" spans="2:11" s="4" customFormat="1" ht="28.8">
      <c r="B28" s="13" t="s">
        <v>75</v>
      </c>
      <c r="D28" s="7" t="s">
        <v>5</v>
      </c>
      <c r="E28" s="12">
        <v>1</v>
      </c>
      <c r="F28" s="9"/>
      <c r="G28" s="9">
        <f t="shared" si="1"/>
        <v>0</v>
      </c>
      <c r="H28" s="10"/>
      <c r="I28" s="10"/>
      <c r="J28" s="10"/>
      <c r="K28" s="10"/>
    </row>
    <row r="29" spans="2:11" s="4" customFormat="1" ht="28.8">
      <c r="B29" s="13" t="s">
        <v>76</v>
      </c>
      <c r="D29" s="7" t="s">
        <v>5</v>
      </c>
      <c r="E29" s="12">
        <v>1</v>
      </c>
      <c r="F29" s="9"/>
      <c r="G29" s="9">
        <f t="shared" si="1"/>
        <v>0</v>
      </c>
      <c r="H29" s="10"/>
      <c r="I29" s="10"/>
      <c r="J29" s="10"/>
      <c r="K29" s="10"/>
    </row>
    <row r="30" spans="2:11" s="4" customFormat="1" ht="28.8">
      <c r="B30" s="13" t="s">
        <v>77</v>
      </c>
      <c r="D30" s="7" t="s">
        <v>5</v>
      </c>
      <c r="E30" s="12">
        <v>1</v>
      </c>
      <c r="F30" s="9"/>
      <c r="G30" s="9">
        <f t="shared" si="1"/>
        <v>0</v>
      </c>
      <c r="H30" s="10"/>
      <c r="I30" s="10"/>
      <c r="J30" s="10"/>
      <c r="K30" s="10"/>
    </row>
    <row r="31" spans="2:11" s="4" customFormat="1" ht="28.8">
      <c r="B31" s="13" t="s">
        <v>78</v>
      </c>
      <c r="D31" s="7" t="s">
        <v>5</v>
      </c>
      <c r="E31" s="12">
        <v>1</v>
      </c>
      <c r="F31" s="9"/>
      <c r="G31" s="9">
        <f t="shared" si="1"/>
        <v>0</v>
      </c>
      <c r="H31" s="10"/>
      <c r="I31" s="10"/>
      <c r="J31" s="10"/>
      <c r="K31" s="10"/>
    </row>
    <row r="32" spans="2:11" s="4" customFormat="1" ht="57.6">
      <c r="B32" s="13" t="s">
        <v>79</v>
      </c>
      <c r="C32" s="18"/>
      <c r="D32" s="7" t="s">
        <v>5</v>
      </c>
      <c r="E32" s="12">
        <v>1</v>
      </c>
      <c r="F32" s="9"/>
      <c r="G32" s="9">
        <f t="shared" si="1"/>
        <v>0</v>
      </c>
      <c r="H32" s="10"/>
      <c r="I32" s="10"/>
      <c r="J32" s="10"/>
      <c r="K32" s="10"/>
    </row>
    <row r="33" spans="2:11" s="4" customFormat="1" ht="43.2">
      <c r="B33" s="13" t="s">
        <v>103</v>
      </c>
      <c r="C33" s="18"/>
      <c r="D33" s="7" t="s">
        <v>5</v>
      </c>
      <c r="E33" s="12">
        <v>1</v>
      </c>
      <c r="F33" s="9"/>
      <c r="G33" s="9">
        <f t="shared" si="1"/>
        <v>0</v>
      </c>
      <c r="H33" s="10"/>
      <c r="I33" s="10"/>
      <c r="J33" s="10"/>
      <c r="K33" s="10"/>
    </row>
    <row r="34" spans="2:11" s="4" customFormat="1" ht="14.4">
      <c r="B34" s="13" t="s">
        <v>102</v>
      </c>
      <c r="C34" s="18"/>
      <c r="D34" s="7" t="s">
        <v>5</v>
      </c>
      <c r="E34" s="12">
        <v>1</v>
      </c>
      <c r="F34" s="9"/>
      <c r="G34" s="9">
        <f t="shared" si="1"/>
        <v>0</v>
      </c>
      <c r="H34" s="10"/>
      <c r="I34" s="10"/>
      <c r="J34" s="10"/>
      <c r="K34" s="10"/>
    </row>
    <row r="35" spans="2:11" s="4" customFormat="1" ht="14.4">
      <c r="B35" s="13" t="s">
        <v>41</v>
      </c>
      <c r="C35" s="18"/>
      <c r="D35" s="7" t="s">
        <v>5</v>
      </c>
      <c r="E35" s="12">
        <v>1</v>
      </c>
      <c r="F35" s="9"/>
      <c r="G35" s="9">
        <f t="shared" si="1"/>
        <v>0</v>
      </c>
      <c r="H35" s="10"/>
      <c r="I35" s="10"/>
      <c r="J35" s="10"/>
      <c r="K35" s="10"/>
    </row>
    <row r="36" spans="2:11" s="4" customFormat="1" ht="43.2">
      <c r="B36" s="13" t="s">
        <v>80</v>
      </c>
      <c r="C36" s="18"/>
      <c r="D36" s="7" t="s">
        <v>5</v>
      </c>
      <c r="E36" s="12">
        <v>1</v>
      </c>
      <c r="F36" s="9"/>
      <c r="G36" s="9">
        <f aca="true" t="shared" si="2" ref="G36:G41">F36*E36</f>
        <v>0</v>
      </c>
      <c r="H36" s="10"/>
      <c r="I36" s="10"/>
      <c r="J36" s="10"/>
      <c r="K36" s="10"/>
    </row>
    <row r="37" spans="2:11" s="4" customFormat="1" ht="28.8">
      <c r="B37" s="13" t="s">
        <v>81</v>
      </c>
      <c r="C37" s="18"/>
      <c r="D37" s="7" t="s">
        <v>5</v>
      </c>
      <c r="E37" s="12">
        <v>1</v>
      </c>
      <c r="F37" s="9"/>
      <c r="G37" s="9">
        <f t="shared" si="2"/>
        <v>0</v>
      </c>
      <c r="H37" s="10"/>
      <c r="I37" s="10"/>
      <c r="J37" s="10"/>
      <c r="K37" s="10"/>
    </row>
    <row r="38" spans="2:11" s="4" customFormat="1" ht="14.4">
      <c r="B38" s="13" t="s">
        <v>41</v>
      </c>
      <c r="C38" s="18"/>
      <c r="D38" s="7" t="s">
        <v>5</v>
      </c>
      <c r="E38" s="12">
        <v>1</v>
      </c>
      <c r="F38" s="9"/>
      <c r="G38" s="9">
        <f t="shared" si="2"/>
        <v>0</v>
      </c>
      <c r="H38" s="10"/>
      <c r="I38" s="10"/>
      <c r="J38" s="10"/>
      <c r="K38" s="10"/>
    </row>
    <row r="39" spans="2:11" s="4" customFormat="1" ht="43.2">
      <c r="B39" s="13" t="s">
        <v>82</v>
      </c>
      <c r="C39" s="18"/>
      <c r="D39" s="7" t="s">
        <v>5</v>
      </c>
      <c r="E39" s="12">
        <v>1</v>
      </c>
      <c r="F39" s="9"/>
      <c r="G39" s="9">
        <f t="shared" si="2"/>
        <v>0</v>
      </c>
      <c r="H39" s="10"/>
      <c r="I39" s="10"/>
      <c r="J39" s="10"/>
      <c r="K39" s="10"/>
    </row>
    <row r="40" spans="2:11" s="4" customFormat="1" ht="28.8">
      <c r="B40" s="13" t="s">
        <v>81</v>
      </c>
      <c r="C40" s="18"/>
      <c r="D40" s="7" t="s">
        <v>5</v>
      </c>
      <c r="E40" s="12">
        <v>1</v>
      </c>
      <c r="F40" s="9"/>
      <c r="G40" s="9">
        <f t="shared" si="2"/>
        <v>0</v>
      </c>
      <c r="H40" s="10"/>
      <c r="I40" s="10"/>
      <c r="J40" s="10"/>
      <c r="K40" s="10"/>
    </row>
    <row r="41" spans="2:11" s="4" customFormat="1" ht="14.4">
      <c r="B41" s="13" t="s">
        <v>41</v>
      </c>
      <c r="C41" s="18"/>
      <c r="D41" s="7" t="s">
        <v>5</v>
      </c>
      <c r="E41" s="12">
        <v>1</v>
      </c>
      <c r="F41" s="9"/>
      <c r="G41" s="9">
        <f t="shared" si="2"/>
        <v>0</v>
      </c>
      <c r="H41" s="10"/>
      <c r="I41" s="10"/>
      <c r="J41" s="10"/>
      <c r="K41" s="10"/>
    </row>
    <row r="42" spans="2:11" s="4" customFormat="1" ht="43.2">
      <c r="B42" s="13" t="s">
        <v>83</v>
      </c>
      <c r="C42" s="18"/>
      <c r="D42" s="7" t="s">
        <v>5</v>
      </c>
      <c r="E42" s="12">
        <v>1</v>
      </c>
      <c r="F42" s="9"/>
      <c r="G42" s="9">
        <f aca="true" t="shared" si="3" ref="G42:G50">F42*E42</f>
        <v>0</v>
      </c>
      <c r="H42" s="10"/>
      <c r="I42" s="10"/>
      <c r="J42" s="10"/>
      <c r="K42" s="10"/>
    </row>
    <row r="43" spans="2:11" s="4" customFormat="1" ht="28.8">
      <c r="B43" s="13" t="s">
        <v>81</v>
      </c>
      <c r="C43" s="18"/>
      <c r="D43" s="7" t="s">
        <v>5</v>
      </c>
      <c r="E43" s="12">
        <v>1</v>
      </c>
      <c r="F43" s="9"/>
      <c r="G43" s="9">
        <f t="shared" si="3"/>
        <v>0</v>
      </c>
      <c r="H43" s="10"/>
      <c r="I43" s="10"/>
      <c r="J43" s="10"/>
      <c r="K43" s="10"/>
    </row>
    <row r="44" spans="2:11" s="4" customFormat="1" ht="14.4">
      <c r="B44" s="13" t="s">
        <v>41</v>
      </c>
      <c r="C44" s="18"/>
      <c r="D44" s="7" t="s">
        <v>5</v>
      </c>
      <c r="E44" s="12">
        <v>1</v>
      </c>
      <c r="F44" s="9"/>
      <c r="G44" s="9">
        <f t="shared" si="3"/>
        <v>0</v>
      </c>
      <c r="H44" s="10"/>
      <c r="I44" s="10"/>
      <c r="J44" s="10"/>
      <c r="K44" s="10"/>
    </row>
    <row r="45" spans="2:11" s="4" customFormat="1" ht="43.2">
      <c r="B45" s="13" t="s">
        <v>84</v>
      </c>
      <c r="C45" s="18"/>
      <c r="D45" s="7" t="s">
        <v>5</v>
      </c>
      <c r="E45" s="12">
        <v>1</v>
      </c>
      <c r="F45" s="9"/>
      <c r="G45" s="9">
        <f t="shared" si="3"/>
        <v>0</v>
      </c>
      <c r="H45" s="10"/>
      <c r="I45" s="10"/>
      <c r="J45" s="10"/>
      <c r="K45" s="10"/>
    </row>
    <row r="46" spans="2:11" s="4" customFormat="1" ht="28.8">
      <c r="B46" s="13" t="s">
        <v>81</v>
      </c>
      <c r="C46" s="18"/>
      <c r="D46" s="7" t="s">
        <v>5</v>
      </c>
      <c r="E46" s="12">
        <v>1</v>
      </c>
      <c r="F46" s="9"/>
      <c r="G46" s="9">
        <f t="shared" si="3"/>
        <v>0</v>
      </c>
      <c r="H46" s="10"/>
      <c r="I46" s="10"/>
      <c r="J46" s="10"/>
      <c r="K46" s="10"/>
    </row>
    <row r="47" spans="2:11" s="4" customFormat="1" ht="14.4">
      <c r="B47" s="13" t="s">
        <v>41</v>
      </c>
      <c r="C47" s="18"/>
      <c r="D47" s="7" t="s">
        <v>5</v>
      </c>
      <c r="E47" s="12">
        <v>1</v>
      </c>
      <c r="F47" s="9"/>
      <c r="G47" s="9">
        <f t="shared" si="3"/>
        <v>0</v>
      </c>
      <c r="H47" s="10"/>
      <c r="I47" s="10"/>
      <c r="J47" s="10"/>
      <c r="K47" s="10"/>
    </row>
    <row r="48" spans="2:11" s="4" customFormat="1" ht="43.2">
      <c r="B48" s="13" t="s">
        <v>85</v>
      </c>
      <c r="C48" s="18"/>
      <c r="D48" s="7" t="s">
        <v>5</v>
      </c>
      <c r="E48" s="12">
        <v>1</v>
      </c>
      <c r="F48" s="9"/>
      <c r="G48" s="9">
        <f t="shared" si="3"/>
        <v>0</v>
      </c>
      <c r="H48" s="10"/>
      <c r="I48" s="10"/>
      <c r="J48" s="10"/>
      <c r="K48" s="10"/>
    </row>
    <row r="49" spans="2:11" s="4" customFormat="1" ht="28.8">
      <c r="B49" s="13" t="s">
        <v>81</v>
      </c>
      <c r="C49" s="18"/>
      <c r="D49" s="7" t="s">
        <v>5</v>
      </c>
      <c r="E49" s="12">
        <v>1</v>
      </c>
      <c r="F49" s="9"/>
      <c r="G49" s="9">
        <f t="shared" si="3"/>
        <v>0</v>
      </c>
      <c r="H49" s="10"/>
      <c r="I49" s="10"/>
      <c r="J49" s="10"/>
      <c r="K49" s="10"/>
    </row>
    <row r="50" spans="2:11" s="4" customFormat="1" ht="14.4">
      <c r="B50" s="13" t="s">
        <v>41</v>
      </c>
      <c r="C50" s="18"/>
      <c r="D50" s="7" t="s">
        <v>5</v>
      </c>
      <c r="E50" s="12">
        <v>1</v>
      </c>
      <c r="F50" s="9"/>
      <c r="G50" s="9">
        <f t="shared" si="3"/>
        <v>0</v>
      </c>
      <c r="H50" s="10"/>
      <c r="I50" s="10"/>
      <c r="J50" s="10"/>
      <c r="K50" s="10"/>
    </row>
    <row r="51" spans="2:11" s="4" customFormat="1" ht="15.9" customHeight="1">
      <c r="B51" s="11" t="s">
        <v>11</v>
      </c>
      <c r="F51" s="9"/>
      <c r="G51" s="9"/>
      <c r="H51" s="10"/>
      <c r="I51" s="10"/>
      <c r="J51" s="10"/>
      <c r="K51" s="10"/>
    </row>
    <row r="52" spans="2:11" s="4" customFormat="1" ht="15.9" customHeight="1">
      <c r="B52" s="13" t="s">
        <v>86</v>
      </c>
      <c r="D52" s="7" t="s">
        <v>5</v>
      </c>
      <c r="E52" s="12">
        <v>40</v>
      </c>
      <c r="F52" s="9"/>
      <c r="G52" s="9">
        <f>F52*E52</f>
        <v>0</v>
      </c>
      <c r="H52" s="10"/>
      <c r="I52" s="10"/>
      <c r="J52" s="10"/>
      <c r="K52" s="10"/>
    </row>
    <row r="53" spans="2:11" s="4" customFormat="1" ht="15.9" customHeight="1">
      <c r="B53" s="13" t="s">
        <v>88</v>
      </c>
      <c r="D53" s="7" t="s">
        <v>5</v>
      </c>
      <c r="E53" s="12">
        <v>3</v>
      </c>
      <c r="F53" s="9"/>
      <c r="G53" s="9">
        <f>F53*E53</f>
        <v>0</v>
      </c>
      <c r="H53" s="10"/>
      <c r="I53" s="10"/>
      <c r="J53" s="10"/>
      <c r="K53" s="10"/>
    </row>
    <row r="54" spans="2:11" s="4" customFormat="1" ht="15.9" customHeight="1">
      <c r="B54" s="13" t="s">
        <v>89</v>
      </c>
      <c r="D54" s="7" t="s">
        <v>5</v>
      </c>
      <c r="E54" s="12">
        <v>3</v>
      </c>
      <c r="F54" s="9"/>
      <c r="G54" s="9">
        <f>F54*E54</f>
        <v>0</v>
      </c>
      <c r="H54" s="10"/>
      <c r="I54" s="10"/>
      <c r="J54" s="10"/>
      <c r="K54" s="10"/>
    </row>
    <row r="55" spans="2:11" s="4" customFormat="1" ht="15.9" customHeight="1">
      <c r="B55" s="13" t="s">
        <v>87</v>
      </c>
      <c r="D55" s="7" t="s">
        <v>5</v>
      </c>
      <c r="E55" s="12">
        <v>12</v>
      </c>
      <c r="F55" s="9"/>
      <c r="G55" s="9">
        <f>F55*E55</f>
        <v>0</v>
      </c>
      <c r="H55" s="10"/>
      <c r="I55" s="10"/>
      <c r="J55" s="10"/>
      <c r="K55" s="10"/>
    </row>
    <row r="56" spans="2:11" s="21" customFormat="1" ht="28.8">
      <c r="B56" s="13" t="s">
        <v>55</v>
      </c>
      <c r="D56" s="22" t="s">
        <v>5</v>
      </c>
      <c r="E56" s="23">
        <v>2</v>
      </c>
      <c r="F56" s="24"/>
      <c r="G56" s="24">
        <f>F56*E56</f>
        <v>0</v>
      </c>
      <c r="H56" s="25"/>
      <c r="I56" s="25"/>
      <c r="J56" s="25"/>
      <c r="K56" s="25"/>
    </row>
    <row r="57" spans="2:11" s="4" customFormat="1" ht="14.4">
      <c r="B57" s="26" t="s">
        <v>90</v>
      </c>
      <c r="D57" s="7" t="s">
        <v>5</v>
      </c>
      <c r="E57" s="12">
        <v>1</v>
      </c>
      <c r="F57" s="9"/>
      <c r="G57" s="9">
        <f aca="true" t="shared" si="4" ref="G57:G75">F57*E57</f>
        <v>0</v>
      </c>
      <c r="H57" s="10"/>
      <c r="I57" s="10"/>
      <c r="J57" s="10"/>
      <c r="K57" s="10"/>
    </row>
    <row r="58" spans="2:11" s="4" customFormat="1" ht="14.4">
      <c r="B58" s="26" t="s">
        <v>91</v>
      </c>
      <c r="D58" s="7" t="s">
        <v>5</v>
      </c>
      <c r="E58" s="12">
        <v>1</v>
      </c>
      <c r="F58" s="9"/>
      <c r="G58" s="9">
        <f>F58*E58</f>
        <v>0</v>
      </c>
      <c r="H58" s="10"/>
      <c r="I58" s="10"/>
      <c r="J58" s="10"/>
      <c r="K58" s="10"/>
    </row>
    <row r="59" spans="2:11" s="4" customFormat="1" ht="14.4">
      <c r="B59" s="26" t="s">
        <v>92</v>
      </c>
      <c r="D59" s="7" t="s">
        <v>5</v>
      </c>
      <c r="E59" s="12">
        <v>4</v>
      </c>
      <c r="F59" s="9"/>
      <c r="G59" s="9">
        <f t="shared" si="4"/>
        <v>0</v>
      </c>
      <c r="H59" s="10"/>
      <c r="I59" s="10"/>
      <c r="J59" s="10"/>
      <c r="K59" s="10"/>
    </row>
    <row r="60" spans="2:11" s="4" customFormat="1" ht="28.8">
      <c r="B60" s="13" t="s">
        <v>56</v>
      </c>
      <c r="D60" s="7" t="s">
        <v>5</v>
      </c>
      <c r="E60" s="12">
        <v>1</v>
      </c>
      <c r="F60" s="9"/>
      <c r="G60" s="9">
        <f>F60*E60</f>
        <v>0</v>
      </c>
      <c r="H60" s="10"/>
      <c r="I60" s="10"/>
      <c r="J60" s="10"/>
      <c r="K60" s="10"/>
    </row>
    <row r="61" spans="2:11" s="4" customFormat="1" ht="28.8">
      <c r="B61" s="6" t="s">
        <v>69</v>
      </c>
      <c r="D61" s="7" t="s">
        <v>5</v>
      </c>
      <c r="E61" s="12">
        <v>1</v>
      </c>
      <c r="F61" s="9"/>
      <c r="G61" s="9">
        <f>F61*E61</f>
        <v>0</v>
      </c>
      <c r="H61" s="10"/>
      <c r="I61" s="10"/>
      <c r="J61" s="10"/>
      <c r="K61" s="10"/>
    </row>
    <row r="62" spans="2:11" s="4" customFormat="1" ht="28.8">
      <c r="B62" s="6" t="s">
        <v>42</v>
      </c>
      <c r="D62" s="7" t="s">
        <v>5</v>
      </c>
      <c r="E62" s="12">
        <v>4</v>
      </c>
      <c r="F62" s="9"/>
      <c r="G62" s="9">
        <f t="shared" si="4"/>
        <v>0</v>
      </c>
      <c r="H62" s="10"/>
      <c r="I62" s="10"/>
      <c r="J62" s="10"/>
      <c r="K62" s="10"/>
    </row>
    <row r="63" spans="2:11" s="4" customFormat="1" ht="14.4">
      <c r="B63" s="13" t="s">
        <v>93</v>
      </c>
      <c r="D63" s="7" t="s">
        <v>5</v>
      </c>
      <c r="E63" s="12">
        <v>1</v>
      </c>
      <c r="F63" s="9"/>
      <c r="G63" s="9">
        <f>F63*E63</f>
        <v>0</v>
      </c>
      <c r="H63" s="10"/>
      <c r="I63" s="10"/>
      <c r="J63" s="10"/>
      <c r="K63" s="10"/>
    </row>
    <row r="64" spans="2:11" s="4" customFormat="1" ht="14.4">
      <c r="B64" s="13" t="s">
        <v>94</v>
      </c>
      <c r="D64" s="7" t="s">
        <v>5</v>
      </c>
      <c r="E64" s="12">
        <v>1</v>
      </c>
      <c r="F64" s="9"/>
      <c r="G64" s="9">
        <f>F64*E64</f>
        <v>0</v>
      </c>
      <c r="H64" s="10"/>
      <c r="I64" s="10"/>
      <c r="J64" s="10"/>
      <c r="K64" s="10"/>
    </row>
    <row r="65" spans="2:11" s="4" customFormat="1" ht="14.4">
      <c r="B65" s="13" t="s">
        <v>95</v>
      </c>
      <c r="D65" s="7" t="s">
        <v>5</v>
      </c>
      <c r="E65" s="12">
        <v>4</v>
      </c>
      <c r="F65" s="9"/>
      <c r="G65" s="9">
        <f t="shared" si="4"/>
        <v>0</v>
      </c>
      <c r="H65" s="10"/>
      <c r="I65" s="10"/>
      <c r="J65" s="10"/>
      <c r="K65" s="10"/>
    </row>
    <row r="66" spans="2:11" s="4" customFormat="1" ht="14.4">
      <c r="B66" s="13" t="s">
        <v>96</v>
      </c>
      <c r="C66" s="7"/>
      <c r="D66" s="7" t="s">
        <v>5</v>
      </c>
      <c r="E66" s="12">
        <v>1</v>
      </c>
      <c r="F66" s="9"/>
      <c r="G66" s="9">
        <f t="shared" si="4"/>
        <v>0</v>
      </c>
      <c r="H66" s="10"/>
      <c r="I66" s="10"/>
      <c r="J66" s="10"/>
      <c r="K66" s="10"/>
    </row>
    <row r="67" spans="2:11" s="4" customFormat="1" ht="14.4">
      <c r="B67" s="6" t="s">
        <v>8</v>
      </c>
      <c r="D67" s="7" t="s">
        <v>5</v>
      </c>
      <c r="E67" s="12">
        <v>14</v>
      </c>
      <c r="F67" s="9"/>
      <c r="G67" s="9">
        <f t="shared" si="4"/>
        <v>0</v>
      </c>
      <c r="H67" s="10"/>
      <c r="I67" s="10"/>
      <c r="J67" s="10"/>
      <c r="K67" s="10"/>
    </row>
    <row r="68" spans="2:11" s="4" customFormat="1" ht="14.4">
      <c r="B68" s="6" t="s">
        <v>9</v>
      </c>
      <c r="D68" s="7" t="s">
        <v>5</v>
      </c>
      <c r="E68" s="12">
        <v>20</v>
      </c>
      <c r="F68" s="9"/>
      <c r="G68" s="9">
        <f t="shared" si="4"/>
        <v>0</v>
      </c>
      <c r="H68" s="10"/>
      <c r="I68" s="10"/>
      <c r="J68" s="10"/>
      <c r="K68" s="10"/>
    </row>
    <row r="69" spans="2:11" s="4" customFormat="1" ht="14.4">
      <c r="B69" s="26" t="s">
        <v>97</v>
      </c>
      <c r="D69" s="7" t="s">
        <v>5</v>
      </c>
      <c r="E69" s="12">
        <v>1</v>
      </c>
      <c r="F69" s="9"/>
      <c r="G69" s="9">
        <f t="shared" si="4"/>
        <v>0</v>
      </c>
      <c r="H69" s="10"/>
      <c r="I69" s="10"/>
      <c r="J69" s="10"/>
      <c r="K69" s="10"/>
    </row>
    <row r="70" spans="2:11" s="4" customFormat="1" ht="14.4">
      <c r="B70" s="26" t="s">
        <v>98</v>
      </c>
      <c r="D70" s="7" t="s">
        <v>5</v>
      </c>
      <c r="E70" s="12">
        <v>4</v>
      </c>
      <c r="F70" s="9"/>
      <c r="G70" s="9">
        <f>F70*E70</f>
        <v>0</v>
      </c>
      <c r="H70" s="10"/>
      <c r="I70" s="10"/>
      <c r="J70" s="10"/>
      <c r="K70" s="10"/>
    </row>
    <row r="71" spans="2:11" s="4" customFormat="1" ht="14.4">
      <c r="B71" s="13" t="s">
        <v>101</v>
      </c>
      <c r="C71" s="14"/>
      <c r="D71" s="7" t="s">
        <v>5</v>
      </c>
      <c r="E71" s="12">
        <v>5</v>
      </c>
      <c r="F71" s="9"/>
      <c r="G71" s="9">
        <f t="shared" si="4"/>
        <v>0</v>
      </c>
      <c r="H71" s="10"/>
      <c r="I71" s="10"/>
      <c r="J71" s="10"/>
      <c r="K71" s="10"/>
    </row>
    <row r="72" spans="2:11" s="4" customFormat="1" ht="14.4">
      <c r="B72" s="13" t="s">
        <v>99</v>
      </c>
      <c r="C72" s="14"/>
      <c r="D72" s="7" t="s">
        <v>5</v>
      </c>
      <c r="E72" s="12">
        <v>5</v>
      </c>
      <c r="F72" s="9"/>
      <c r="G72" s="9">
        <f>F72*E72</f>
        <v>0</v>
      </c>
      <c r="H72" s="10"/>
      <c r="I72" s="10"/>
      <c r="J72" s="10"/>
      <c r="K72" s="10"/>
    </row>
    <row r="73" spans="2:11" s="4" customFormat="1" ht="15.9" customHeight="1">
      <c r="B73" s="6" t="s">
        <v>10</v>
      </c>
      <c r="D73" s="7" t="s">
        <v>5</v>
      </c>
      <c r="E73" s="12">
        <v>14</v>
      </c>
      <c r="F73" s="9"/>
      <c r="G73" s="9">
        <f t="shared" si="4"/>
        <v>0</v>
      </c>
      <c r="H73" s="10"/>
      <c r="I73" s="10"/>
      <c r="J73" s="10"/>
      <c r="K73" s="10"/>
    </row>
    <row r="74" spans="2:11" s="4" customFormat="1" ht="15.9" customHeight="1">
      <c r="B74" s="13" t="s">
        <v>57</v>
      </c>
      <c r="D74" s="7" t="s">
        <v>5</v>
      </c>
      <c r="E74" s="12">
        <v>7</v>
      </c>
      <c r="F74" s="9"/>
      <c r="G74" s="9">
        <f>F74*E74</f>
        <v>0</v>
      </c>
      <c r="H74" s="10"/>
      <c r="I74" s="10"/>
      <c r="J74" s="10"/>
      <c r="K74" s="10"/>
    </row>
    <row r="75" spans="2:11" s="4" customFormat="1" ht="14.4">
      <c r="B75" s="13" t="s">
        <v>12</v>
      </c>
      <c r="C75" s="15"/>
      <c r="D75" s="7" t="s">
        <v>5</v>
      </c>
      <c r="E75" s="12">
        <v>13</v>
      </c>
      <c r="F75" s="9"/>
      <c r="G75" s="9">
        <f t="shared" si="4"/>
        <v>0</v>
      </c>
      <c r="H75" s="10"/>
      <c r="I75" s="10"/>
      <c r="J75" s="10"/>
      <c r="K75" s="10"/>
    </row>
    <row r="76" spans="2:11" s="4" customFormat="1" ht="28.8">
      <c r="B76" s="13" t="s">
        <v>58</v>
      </c>
      <c r="C76" s="15"/>
      <c r="D76" s="7" t="s">
        <v>5</v>
      </c>
      <c r="E76" s="12">
        <v>2</v>
      </c>
      <c r="F76" s="9"/>
      <c r="G76" s="9">
        <f>F76*E76</f>
        <v>0</v>
      </c>
      <c r="H76" s="10"/>
      <c r="I76" s="10"/>
      <c r="J76" s="10"/>
      <c r="K76" s="10"/>
    </row>
    <row r="77" spans="2:11" s="4" customFormat="1" ht="15.9" customHeight="1">
      <c r="B77" s="11" t="s">
        <v>68</v>
      </c>
      <c r="F77" s="9"/>
      <c r="G77" s="9"/>
      <c r="H77" s="10"/>
      <c r="I77" s="10"/>
      <c r="J77" s="10"/>
      <c r="K77" s="10"/>
    </row>
    <row r="78" spans="2:11" s="4" customFormat="1" ht="15.9" customHeight="1">
      <c r="B78" s="13" t="s">
        <v>87</v>
      </c>
      <c r="D78" s="7" t="s">
        <v>5</v>
      </c>
      <c r="E78" s="12">
        <v>2</v>
      </c>
      <c r="F78" s="9"/>
      <c r="G78" s="9">
        <v>0</v>
      </c>
      <c r="H78" s="10"/>
      <c r="I78" s="10"/>
      <c r="J78" s="10"/>
      <c r="K78" s="10"/>
    </row>
    <row r="79" spans="2:11" s="4" customFormat="1" ht="14.4">
      <c r="B79" s="13" t="s">
        <v>95</v>
      </c>
      <c r="D79" s="7" t="s">
        <v>5</v>
      </c>
      <c r="E79" s="12">
        <v>1</v>
      </c>
      <c r="F79" s="9"/>
      <c r="G79" s="9">
        <v>0</v>
      </c>
      <c r="H79" s="10"/>
      <c r="I79" s="10"/>
      <c r="J79" s="10"/>
      <c r="K79" s="10"/>
    </row>
    <row r="80" spans="2:11" s="4" customFormat="1" ht="14.4">
      <c r="B80" s="13" t="s">
        <v>100</v>
      </c>
      <c r="D80" s="7" t="s">
        <v>5</v>
      </c>
      <c r="E80" s="12">
        <v>1</v>
      </c>
      <c r="F80" s="9"/>
      <c r="G80" s="9">
        <v>0</v>
      </c>
      <c r="H80" s="10"/>
      <c r="I80" s="10"/>
      <c r="J80" s="10"/>
      <c r="K80" s="10"/>
    </row>
    <row r="81" spans="2:11" s="4" customFormat="1" ht="14.4">
      <c r="B81" s="6" t="s">
        <v>8</v>
      </c>
      <c r="D81" s="7" t="s">
        <v>5</v>
      </c>
      <c r="E81" s="12">
        <v>2</v>
      </c>
      <c r="F81" s="9"/>
      <c r="G81" s="9">
        <f aca="true" t="shared" si="5" ref="G81:G86">F81*E81</f>
        <v>0</v>
      </c>
      <c r="H81" s="10"/>
      <c r="I81" s="10"/>
      <c r="J81" s="10"/>
      <c r="K81" s="10"/>
    </row>
    <row r="82" spans="2:11" s="4" customFormat="1" ht="14.4">
      <c r="B82" s="6" t="s">
        <v>9</v>
      </c>
      <c r="D82" s="7" t="s">
        <v>5</v>
      </c>
      <c r="E82" s="12">
        <v>2</v>
      </c>
      <c r="F82" s="9"/>
      <c r="G82" s="9">
        <f t="shared" si="5"/>
        <v>0</v>
      </c>
      <c r="H82" s="10"/>
      <c r="I82" s="10"/>
      <c r="J82" s="10"/>
      <c r="K82" s="10"/>
    </row>
    <row r="83" spans="2:11" s="4" customFormat="1" ht="14.4">
      <c r="B83" s="26" t="s">
        <v>98</v>
      </c>
      <c r="D83" s="7" t="s">
        <v>5</v>
      </c>
      <c r="E83" s="12">
        <v>1</v>
      </c>
      <c r="F83" s="9"/>
      <c r="G83" s="9">
        <f t="shared" si="5"/>
        <v>0</v>
      </c>
      <c r="H83" s="10"/>
      <c r="I83" s="10"/>
      <c r="J83" s="10"/>
      <c r="K83" s="10"/>
    </row>
    <row r="84" spans="2:11" s="4" customFormat="1" ht="14.4">
      <c r="B84" s="13" t="s">
        <v>101</v>
      </c>
      <c r="C84" s="14"/>
      <c r="D84" s="7" t="s">
        <v>5</v>
      </c>
      <c r="E84" s="12">
        <v>1</v>
      </c>
      <c r="F84" s="9"/>
      <c r="G84" s="9">
        <f t="shared" si="5"/>
        <v>0</v>
      </c>
      <c r="H84" s="10"/>
      <c r="I84" s="10"/>
      <c r="J84" s="10"/>
      <c r="K84" s="10"/>
    </row>
    <row r="85" spans="2:11" s="4" customFormat="1" ht="14.4">
      <c r="B85" s="13" t="s">
        <v>99</v>
      </c>
      <c r="C85" s="14"/>
      <c r="D85" s="7" t="s">
        <v>5</v>
      </c>
      <c r="E85" s="12">
        <v>1</v>
      </c>
      <c r="F85" s="9"/>
      <c r="G85" s="9">
        <f t="shared" si="5"/>
        <v>0</v>
      </c>
      <c r="H85" s="10"/>
      <c r="I85" s="10"/>
      <c r="J85" s="10"/>
      <c r="K85" s="10"/>
    </row>
    <row r="86" spans="2:11" s="4" customFormat="1" ht="15.9" customHeight="1">
      <c r="B86" s="6" t="s">
        <v>10</v>
      </c>
      <c r="D86" s="7" t="s">
        <v>5</v>
      </c>
      <c r="E86" s="12">
        <v>2</v>
      </c>
      <c r="F86" s="9"/>
      <c r="G86" s="9">
        <f t="shared" si="5"/>
        <v>0</v>
      </c>
      <c r="H86" s="10"/>
      <c r="I86" s="10"/>
      <c r="J86" s="10"/>
      <c r="K86" s="10"/>
    </row>
    <row r="87" spans="2:11" s="4" customFormat="1" ht="28.8">
      <c r="B87" s="13" t="s">
        <v>70</v>
      </c>
      <c r="D87" s="7" t="s">
        <v>5</v>
      </c>
      <c r="E87" s="12">
        <v>2</v>
      </c>
      <c r="F87" s="9"/>
      <c r="G87" s="9">
        <v>0</v>
      </c>
      <c r="H87" s="10"/>
      <c r="I87" s="10"/>
      <c r="J87" s="10"/>
      <c r="K87" s="10"/>
    </row>
    <row r="88" spans="2:11" s="4" customFormat="1" ht="14.4">
      <c r="B88" s="13"/>
      <c r="C88" s="15"/>
      <c r="D88" s="7"/>
      <c r="E88" s="12"/>
      <c r="F88" s="9"/>
      <c r="G88" s="9"/>
      <c r="H88" s="10"/>
      <c r="I88" s="10"/>
      <c r="J88" s="10"/>
      <c r="K88" s="10"/>
    </row>
    <row r="89" spans="2:11" s="4" customFormat="1" ht="15.9" customHeight="1">
      <c r="B89" s="11" t="s">
        <v>13</v>
      </c>
      <c r="D89" s="7"/>
      <c r="E89" s="12"/>
      <c r="F89" s="9"/>
      <c r="G89" s="9"/>
      <c r="H89" s="10"/>
      <c r="I89" s="10"/>
      <c r="J89" s="10"/>
      <c r="K89" s="10"/>
    </row>
    <row r="90" spans="2:11" s="4" customFormat="1" ht="28.8">
      <c r="B90" s="13" t="s">
        <v>15</v>
      </c>
      <c r="C90" s="8"/>
      <c r="D90" s="14" t="s">
        <v>14</v>
      </c>
      <c r="E90" s="12">
        <v>24</v>
      </c>
      <c r="F90" s="9"/>
      <c r="G90" s="9">
        <f aca="true" t="shared" si="6" ref="G90:G96">F90*E90</f>
        <v>0</v>
      </c>
      <c r="H90" s="10"/>
      <c r="I90" s="10"/>
      <c r="J90" s="10"/>
      <c r="K90" s="10"/>
    </row>
    <row r="91" spans="2:11" s="4" customFormat="1" ht="28.8">
      <c r="B91" s="13" t="s">
        <v>16</v>
      </c>
      <c r="C91" s="8"/>
      <c r="D91" s="14" t="s">
        <v>14</v>
      </c>
      <c r="E91" s="12">
        <v>0</v>
      </c>
      <c r="F91" s="9"/>
      <c r="G91" s="9">
        <f t="shared" si="6"/>
        <v>0</v>
      </c>
      <c r="H91" s="10"/>
      <c r="I91" s="10"/>
      <c r="J91" s="10"/>
      <c r="K91" s="10"/>
    </row>
    <row r="92" spans="2:11" s="4" customFormat="1" ht="28.8">
      <c r="B92" s="13" t="s">
        <v>17</v>
      </c>
      <c r="D92" s="14" t="s">
        <v>14</v>
      </c>
      <c r="E92" s="12">
        <v>0</v>
      </c>
      <c r="F92" s="9"/>
      <c r="G92" s="9">
        <f t="shared" si="6"/>
        <v>0</v>
      </c>
      <c r="H92" s="10"/>
      <c r="I92" s="10"/>
      <c r="J92" s="10"/>
      <c r="K92" s="10"/>
    </row>
    <row r="93" spans="2:11" s="4" customFormat="1" ht="28.8">
      <c r="B93" s="13" t="s">
        <v>18</v>
      </c>
      <c r="C93" s="8"/>
      <c r="D93" s="14" t="s">
        <v>14</v>
      </c>
      <c r="E93" s="12">
        <v>10</v>
      </c>
      <c r="F93" s="9"/>
      <c r="G93" s="9">
        <f t="shared" si="6"/>
        <v>0</v>
      </c>
      <c r="H93" s="10"/>
      <c r="I93" s="10"/>
      <c r="J93" s="10"/>
      <c r="K93" s="10"/>
    </row>
    <row r="94" spans="2:11" s="4" customFormat="1" ht="28.8">
      <c r="B94" s="13" t="s">
        <v>19</v>
      </c>
      <c r="C94" s="6"/>
      <c r="D94" s="14" t="s">
        <v>14</v>
      </c>
      <c r="E94" s="12">
        <v>10</v>
      </c>
      <c r="F94" s="9"/>
      <c r="G94" s="9">
        <f t="shared" si="6"/>
        <v>0</v>
      </c>
      <c r="H94" s="10"/>
      <c r="I94" s="10"/>
      <c r="J94" s="10"/>
      <c r="K94" s="10"/>
    </row>
    <row r="95" spans="2:11" s="4" customFormat="1" ht="28.8">
      <c r="B95" s="13" t="s">
        <v>20</v>
      </c>
      <c r="C95" s="6"/>
      <c r="D95" s="14" t="s">
        <v>14</v>
      </c>
      <c r="E95" s="17">
        <v>260</v>
      </c>
      <c r="F95" s="9"/>
      <c r="G95" s="9">
        <f t="shared" si="6"/>
        <v>0</v>
      </c>
      <c r="H95" s="10"/>
      <c r="I95" s="10"/>
      <c r="J95" s="10"/>
      <c r="K95" s="10"/>
    </row>
    <row r="96" spans="2:11" s="21" customFormat="1" ht="28.8">
      <c r="B96" s="13" t="s">
        <v>59</v>
      </c>
      <c r="C96" s="26"/>
      <c r="D96" s="27" t="s">
        <v>14</v>
      </c>
      <c r="E96" s="28">
        <v>40</v>
      </c>
      <c r="F96" s="24"/>
      <c r="G96" s="24">
        <f t="shared" si="6"/>
        <v>0</v>
      </c>
      <c r="H96" s="25"/>
      <c r="I96" s="25"/>
      <c r="J96" s="25"/>
      <c r="K96" s="25"/>
    </row>
    <row r="97" spans="2:8" s="4" customFormat="1" ht="15.9" customHeight="1">
      <c r="B97" s="6" t="s">
        <v>6</v>
      </c>
      <c r="D97" s="14" t="s">
        <v>21</v>
      </c>
      <c r="E97" s="12">
        <v>12</v>
      </c>
      <c r="F97" s="9"/>
      <c r="G97" s="9">
        <f aca="true" t="shared" si="7" ref="G97:G105">F97*E97</f>
        <v>0</v>
      </c>
      <c r="H97" s="10"/>
    </row>
    <row r="98" spans="2:8" s="4" customFormat="1" ht="28.8">
      <c r="B98" s="13" t="s">
        <v>43</v>
      </c>
      <c r="D98" s="14" t="s">
        <v>14</v>
      </c>
      <c r="E98" s="12">
        <f aca="true" t="shared" si="8" ref="E98:E104">+E90</f>
        <v>24</v>
      </c>
      <c r="F98" s="9"/>
      <c r="G98" s="9">
        <f t="shared" si="7"/>
        <v>0</v>
      </c>
      <c r="H98" s="10"/>
    </row>
    <row r="99" spans="2:8" s="4" customFormat="1" ht="28.8">
      <c r="B99" s="13" t="s">
        <v>44</v>
      </c>
      <c r="D99" s="14" t="s">
        <v>14</v>
      </c>
      <c r="E99" s="12">
        <f t="shared" si="8"/>
        <v>0</v>
      </c>
      <c r="F99" s="9"/>
      <c r="G99" s="9">
        <f t="shared" si="7"/>
        <v>0</v>
      </c>
      <c r="H99" s="10"/>
    </row>
    <row r="100" spans="2:8" s="4" customFormat="1" ht="28.8">
      <c r="B100" s="13" t="s">
        <v>45</v>
      </c>
      <c r="D100" s="14" t="s">
        <v>14</v>
      </c>
      <c r="E100" s="12">
        <f t="shared" si="8"/>
        <v>0</v>
      </c>
      <c r="F100" s="9"/>
      <c r="G100" s="9">
        <f t="shared" si="7"/>
        <v>0</v>
      </c>
      <c r="H100" s="10"/>
    </row>
    <row r="101" spans="2:8" s="4" customFormat="1" ht="28.8">
      <c r="B101" s="13" t="s">
        <v>46</v>
      </c>
      <c r="C101" s="13"/>
      <c r="D101" s="14" t="s">
        <v>14</v>
      </c>
      <c r="E101" s="12">
        <f t="shared" si="8"/>
        <v>10</v>
      </c>
      <c r="F101" s="9"/>
      <c r="G101" s="9">
        <f t="shared" si="7"/>
        <v>0</v>
      </c>
      <c r="H101" s="10"/>
    </row>
    <row r="102" spans="2:8" s="4" customFormat="1" ht="28.8">
      <c r="B102" s="13" t="s">
        <v>47</v>
      </c>
      <c r="D102" s="14" t="s">
        <v>14</v>
      </c>
      <c r="E102" s="12">
        <f t="shared" si="8"/>
        <v>10</v>
      </c>
      <c r="F102" s="9"/>
      <c r="G102" s="9">
        <f t="shared" si="7"/>
        <v>0</v>
      </c>
      <c r="H102" s="10"/>
    </row>
    <row r="103" spans="2:8" s="4" customFormat="1" ht="28.8">
      <c r="B103" s="13" t="s">
        <v>48</v>
      </c>
      <c r="C103" s="8"/>
      <c r="D103" s="14" t="s">
        <v>14</v>
      </c>
      <c r="E103" s="12">
        <f t="shared" si="8"/>
        <v>260</v>
      </c>
      <c r="F103" s="9"/>
      <c r="G103" s="9">
        <f t="shared" si="7"/>
        <v>0</v>
      </c>
      <c r="H103" s="10"/>
    </row>
    <row r="104" spans="2:8" s="4" customFormat="1" ht="28.8">
      <c r="B104" s="13" t="s">
        <v>48</v>
      </c>
      <c r="C104" s="8"/>
      <c r="D104" s="14" t="s">
        <v>14</v>
      </c>
      <c r="E104" s="12">
        <f t="shared" si="8"/>
        <v>40</v>
      </c>
      <c r="F104" s="9"/>
      <c r="G104" s="9">
        <f>F104*E104</f>
        <v>0</v>
      </c>
      <c r="H104" s="10"/>
    </row>
    <row r="105" spans="2:8" s="4" customFormat="1" ht="28.8">
      <c r="B105" s="13" t="s">
        <v>49</v>
      </c>
      <c r="C105" s="6"/>
      <c r="D105" s="14" t="s">
        <v>21</v>
      </c>
      <c r="E105" s="4">
        <v>4</v>
      </c>
      <c r="F105" s="9"/>
      <c r="G105" s="9">
        <f t="shared" si="7"/>
        <v>0</v>
      </c>
      <c r="H105" s="10"/>
    </row>
    <row r="106" spans="2:8" s="4" customFormat="1" ht="14.4">
      <c r="B106" s="13" t="s">
        <v>61</v>
      </c>
      <c r="C106" s="15"/>
      <c r="D106" s="7" t="s">
        <v>5</v>
      </c>
      <c r="E106" s="12">
        <v>1</v>
      </c>
      <c r="F106" s="9"/>
      <c r="G106" s="9">
        <f>F106*E106</f>
        <v>0</v>
      </c>
      <c r="H106" s="10"/>
    </row>
    <row r="107" spans="2:8" s="4" customFormat="1" ht="14.4">
      <c r="B107" s="11" t="s">
        <v>34</v>
      </c>
      <c r="C107" s="8"/>
      <c r="D107" s="14"/>
      <c r="E107" s="12"/>
      <c r="F107" s="9"/>
      <c r="G107" s="9"/>
      <c r="H107" s="10"/>
    </row>
    <row r="108" spans="2:8" s="4" customFormat="1" ht="14.4">
      <c r="B108" s="19" t="s">
        <v>31</v>
      </c>
      <c r="C108" s="8"/>
      <c r="D108" s="14" t="s">
        <v>5</v>
      </c>
      <c r="E108" s="12">
        <v>1</v>
      </c>
      <c r="F108" s="9"/>
      <c r="G108" s="9">
        <f aca="true" t="shared" si="9" ref="G108:G120">F108*E108</f>
        <v>0</v>
      </c>
      <c r="H108" s="10"/>
    </row>
    <row r="109" spans="2:8" s="4" customFormat="1" ht="14.4">
      <c r="B109" s="19" t="s">
        <v>32</v>
      </c>
      <c r="C109" s="8"/>
      <c r="D109" s="14" t="s">
        <v>5</v>
      </c>
      <c r="E109" s="12">
        <v>1</v>
      </c>
      <c r="F109" s="9"/>
      <c r="G109" s="9">
        <f t="shared" si="9"/>
        <v>0</v>
      </c>
      <c r="H109" s="10"/>
    </row>
    <row r="110" spans="2:8" s="4" customFormat="1" ht="14.4">
      <c r="B110" s="19" t="s">
        <v>22</v>
      </c>
      <c r="C110" s="8"/>
      <c r="D110" s="14" t="s">
        <v>5</v>
      </c>
      <c r="E110" s="12">
        <v>1</v>
      </c>
      <c r="F110" s="9"/>
      <c r="G110" s="9">
        <f t="shared" si="9"/>
        <v>0</v>
      </c>
      <c r="H110" s="10"/>
    </row>
    <row r="111" spans="2:8" s="4" customFormat="1" ht="14.4">
      <c r="B111" s="19" t="s">
        <v>33</v>
      </c>
      <c r="C111" s="8"/>
      <c r="D111" s="14" t="s">
        <v>5</v>
      </c>
      <c r="E111" s="12">
        <v>1</v>
      </c>
      <c r="F111" s="9"/>
      <c r="G111" s="9">
        <f t="shared" si="9"/>
        <v>0</v>
      </c>
      <c r="H111" s="10"/>
    </row>
    <row r="112" spans="2:8" s="4" customFormat="1" ht="14.4">
      <c r="B112" s="19" t="s">
        <v>24</v>
      </c>
      <c r="C112" s="8"/>
      <c r="D112" s="14" t="s">
        <v>5</v>
      </c>
      <c r="E112" s="12">
        <v>1</v>
      </c>
      <c r="F112" s="9"/>
      <c r="G112" s="9">
        <f t="shared" si="9"/>
        <v>0</v>
      </c>
      <c r="H112" s="10"/>
    </row>
    <row r="113" spans="2:8" s="4" customFormat="1" ht="14.4">
      <c r="B113" s="13" t="s">
        <v>35</v>
      </c>
      <c r="C113" s="8"/>
      <c r="D113" s="14" t="s">
        <v>5</v>
      </c>
      <c r="E113" s="12">
        <v>1</v>
      </c>
      <c r="F113" s="9"/>
      <c r="G113" s="9">
        <f t="shared" si="9"/>
        <v>0</v>
      </c>
      <c r="H113" s="10"/>
    </row>
    <row r="114" spans="2:8" s="4" customFormat="1" ht="14.4">
      <c r="B114" s="19" t="s">
        <v>25</v>
      </c>
      <c r="C114" s="8"/>
      <c r="D114" s="14" t="s">
        <v>5</v>
      </c>
      <c r="E114" s="12">
        <v>1</v>
      </c>
      <c r="F114" s="9"/>
      <c r="G114" s="9">
        <f t="shared" si="9"/>
        <v>0</v>
      </c>
      <c r="H114" s="10"/>
    </row>
    <row r="115" spans="2:8" s="4" customFormat="1" ht="14.4">
      <c r="B115" s="19" t="s">
        <v>26</v>
      </c>
      <c r="C115" s="8"/>
      <c r="D115" s="14" t="s">
        <v>5</v>
      </c>
      <c r="E115" s="12">
        <v>1</v>
      </c>
      <c r="F115" s="9"/>
      <c r="G115" s="9">
        <f t="shared" si="9"/>
        <v>0</v>
      </c>
      <c r="H115" s="10"/>
    </row>
    <row r="116" spans="2:8" s="4" customFormat="1" ht="14.4">
      <c r="B116" s="19" t="s">
        <v>60</v>
      </c>
      <c r="C116" s="8"/>
      <c r="D116" s="14" t="s">
        <v>5</v>
      </c>
      <c r="E116" s="12">
        <v>1</v>
      </c>
      <c r="F116" s="9"/>
      <c r="G116" s="9">
        <f>F116*E116</f>
        <v>0</v>
      </c>
      <c r="H116" s="10"/>
    </row>
    <row r="117" spans="2:8" s="4" customFormat="1" ht="14.4">
      <c r="B117" s="19" t="s">
        <v>27</v>
      </c>
      <c r="C117" s="8"/>
      <c r="D117" s="14" t="s">
        <v>5</v>
      </c>
      <c r="E117" s="12">
        <v>1</v>
      </c>
      <c r="F117" s="9"/>
      <c r="G117" s="9">
        <f t="shared" si="9"/>
        <v>0</v>
      </c>
      <c r="H117" s="10"/>
    </row>
    <row r="118" spans="2:8" s="4" customFormat="1" ht="14.4">
      <c r="B118" s="19" t="s">
        <v>28</v>
      </c>
      <c r="C118" s="8"/>
      <c r="D118" s="14" t="s">
        <v>23</v>
      </c>
      <c r="E118" s="12">
        <v>1</v>
      </c>
      <c r="F118" s="9"/>
      <c r="G118" s="9">
        <f t="shared" si="9"/>
        <v>0</v>
      </c>
      <c r="H118" s="10"/>
    </row>
    <row r="119" spans="2:8" s="4" customFormat="1" ht="14.4">
      <c r="B119" s="19" t="s">
        <v>29</v>
      </c>
      <c r="C119" s="8"/>
      <c r="D119" s="14" t="s">
        <v>23</v>
      </c>
      <c r="E119" s="12">
        <v>1</v>
      </c>
      <c r="F119" s="9"/>
      <c r="G119" s="9">
        <f t="shared" si="9"/>
        <v>0</v>
      </c>
      <c r="H119" s="10"/>
    </row>
    <row r="120" spans="2:8" s="4" customFormat="1" ht="14.4">
      <c r="B120" s="19" t="s">
        <v>30</v>
      </c>
      <c r="C120" s="8"/>
      <c r="D120" s="14" t="s">
        <v>23</v>
      </c>
      <c r="E120" s="12">
        <v>1</v>
      </c>
      <c r="F120" s="9"/>
      <c r="G120" s="9">
        <f t="shared" si="9"/>
        <v>0</v>
      </c>
      <c r="H120" s="10"/>
    </row>
    <row r="121" spans="2:8" s="4" customFormat="1" ht="14.4">
      <c r="B121" s="19"/>
      <c r="C121" s="8"/>
      <c r="D121" s="14"/>
      <c r="E121" s="12"/>
      <c r="F121" s="9"/>
      <c r="G121" s="9"/>
      <c r="H121" s="10"/>
    </row>
    <row r="122" spans="2:7" s="4" customFormat="1" ht="15.9" customHeight="1">
      <c r="B122" s="30" t="s">
        <v>104</v>
      </c>
      <c r="C122" s="30"/>
      <c r="D122" s="30"/>
      <c r="E122" s="30"/>
      <c r="F122" s="30"/>
      <c r="G122" s="31">
        <f>SUM(G6:G120)</f>
        <v>0</v>
      </c>
    </row>
    <row r="123" spans="2:7" s="4" customFormat="1" ht="15.9" customHeight="1">
      <c r="B123" s="8"/>
      <c r="F123" s="9"/>
      <c r="G123" s="9"/>
    </row>
    <row r="124" spans="2:7" s="4" customFormat="1" ht="15.9" customHeight="1">
      <c r="B124" s="8"/>
      <c r="F124" s="9"/>
      <c r="G124" s="9"/>
    </row>
    <row r="125" spans="2:7" s="4" customFormat="1" ht="15.9" customHeight="1">
      <c r="B125" s="8"/>
      <c r="F125" s="9"/>
      <c r="G125" s="9"/>
    </row>
    <row r="126" spans="2:7" s="4" customFormat="1" ht="15.9" customHeight="1">
      <c r="B126" s="8"/>
      <c r="F126" s="9"/>
      <c r="G126" s="9"/>
    </row>
    <row r="127" spans="2:7" s="4" customFormat="1" ht="15.9" customHeight="1">
      <c r="B127" s="8"/>
      <c r="F127" s="9"/>
      <c r="G127" s="9"/>
    </row>
    <row r="128" spans="2:7" s="4" customFormat="1" ht="15.9" customHeight="1">
      <c r="B128" s="8"/>
      <c r="F128" s="9"/>
      <c r="G128" s="9"/>
    </row>
    <row r="129" spans="2:7" s="4" customFormat="1" ht="15.9" customHeight="1">
      <c r="B129" s="8"/>
      <c r="F129" s="9"/>
      <c r="G129" s="9"/>
    </row>
    <row r="130" spans="2:7" s="4" customFormat="1" ht="15.9" customHeight="1">
      <c r="B130" s="8"/>
      <c r="F130" s="9"/>
      <c r="G130" s="9"/>
    </row>
    <row r="131" spans="2:7" s="4" customFormat="1" ht="15.9" customHeight="1">
      <c r="B131" s="8"/>
      <c r="F131" s="9"/>
      <c r="G131" s="9"/>
    </row>
    <row r="132" spans="2:7" s="4" customFormat="1" ht="15.9" customHeight="1">
      <c r="B132" s="8"/>
      <c r="F132" s="9"/>
      <c r="G132" s="9"/>
    </row>
    <row r="133" spans="2:7" s="4" customFormat="1" ht="15.9" customHeight="1">
      <c r="B133" s="8"/>
      <c r="F133" s="9"/>
      <c r="G133" s="9"/>
    </row>
    <row r="134" spans="2:7" s="4" customFormat="1" ht="15.9" customHeight="1">
      <c r="B134" s="8"/>
      <c r="F134" s="9"/>
      <c r="G134" s="9"/>
    </row>
    <row r="135" spans="2:7" s="4" customFormat="1" ht="15.9" customHeight="1">
      <c r="B135" s="8"/>
      <c r="F135" s="9"/>
      <c r="G135" s="9"/>
    </row>
    <row r="136" spans="2:7" s="4" customFormat="1" ht="15.9" customHeight="1">
      <c r="B136" s="8"/>
      <c r="F136" s="9"/>
      <c r="G136" s="9"/>
    </row>
    <row r="137" spans="2:7" s="4" customFormat="1" ht="15.9" customHeight="1">
      <c r="B137" s="8"/>
      <c r="F137" s="9"/>
      <c r="G137" s="9"/>
    </row>
    <row r="138" spans="2:7" s="4" customFormat="1" ht="15.9" customHeight="1">
      <c r="B138" s="8"/>
      <c r="F138" s="9"/>
      <c r="G138" s="9"/>
    </row>
    <row r="139" spans="2:7" s="4" customFormat="1" ht="15.9" customHeight="1">
      <c r="B139" s="8"/>
      <c r="F139" s="9"/>
      <c r="G139" s="9"/>
    </row>
    <row r="140" spans="2:7" s="4" customFormat="1" ht="15.9" customHeight="1">
      <c r="B140" s="8"/>
      <c r="F140" s="9"/>
      <c r="G140" s="9"/>
    </row>
    <row r="141" spans="2:7" s="4" customFormat="1" ht="15.9" customHeight="1">
      <c r="B141" s="8"/>
      <c r="F141" s="9"/>
      <c r="G141" s="9"/>
    </row>
    <row r="142" spans="2:7" s="4" customFormat="1" ht="15.9" customHeight="1">
      <c r="B142" s="8"/>
      <c r="F142" s="9"/>
      <c r="G142" s="9"/>
    </row>
    <row r="143" spans="2:7" s="4" customFormat="1" ht="15.9" customHeight="1">
      <c r="B143" s="8"/>
      <c r="F143" s="9"/>
      <c r="G143" s="9"/>
    </row>
    <row r="144" spans="2:7" s="4" customFormat="1" ht="15.9" customHeight="1">
      <c r="B144" s="8"/>
      <c r="F144" s="9"/>
      <c r="G144" s="9"/>
    </row>
    <row r="145" spans="2:7" s="4" customFormat="1" ht="15.9" customHeight="1">
      <c r="B145" s="8"/>
      <c r="F145" s="9"/>
      <c r="G145" s="9"/>
    </row>
    <row r="146" spans="2:7" s="4" customFormat="1" ht="15.9" customHeight="1">
      <c r="B146" s="8"/>
      <c r="F146" s="9"/>
      <c r="G146" s="9"/>
    </row>
    <row r="147" spans="2:7" s="4" customFormat="1" ht="15.9" customHeight="1">
      <c r="B147" s="8"/>
      <c r="F147" s="9"/>
      <c r="G147" s="9"/>
    </row>
    <row r="148" spans="2:7" s="4" customFormat="1" ht="15.9" customHeight="1">
      <c r="B148" s="8"/>
      <c r="F148" s="9"/>
      <c r="G148" s="9"/>
    </row>
    <row r="149" spans="2:7" s="4" customFormat="1" ht="15.9" customHeight="1">
      <c r="B149" s="8"/>
      <c r="F149" s="9"/>
      <c r="G149" s="9"/>
    </row>
    <row r="150" spans="2:7" s="4" customFormat="1" ht="15.9" customHeight="1">
      <c r="B150" s="8"/>
      <c r="F150" s="9"/>
      <c r="G150" s="9"/>
    </row>
    <row r="151" spans="2:7" s="4" customFormat="1" ht="15.9" customHeight="1">
      <c r="B151" s="8"/>
      <c r="F151" s="9"/>
      <c r="G151" s="9"/>
    </row>
    <row r="152" spans="2:7" s="4" customFormat="1" ht="15.9" customHeight="1">
      <c r="B152" s="8"/>
      <c r="F152" s="9"/>
      <c r="G152" s="9"/>
    </row>
    <row r="153" spans="2:7" s="4" customFormat="1" ht="15.9" customHeight="1">
      <c r="B153" s="8"/>
      <c r="F153" s="9"/>
      <c r="G153" s="9"/>
    </row>
    <row r="154" spans="2:7" s="4" customFormat="1" ht="15.9" customHeight="1">
      <c r="B154" s="8"/>
      <c r="F154" s="9"/>
      <c r="G154" s="9"/>
    </row>
    <row r="155" spans="2:7" s="4" customFormat="1" ht="15.9" customHeight="1">
      <c r="B155" s="8"/>
      <c r="F155" s="9"/>
      <c r="G155" s="9"/>
    </row>
    <row r="156" spans="2:7" s="4" customFormat="1" ht="15.9" customHeight="1">
      <c r="B156" s="8"/>
      <c r="F156" s="9"/>
      <c r="G156" s="9"/>
    </row>
    <row r="157" spans="2:7" s="4" customFormat="1" ht="15.9" customHeight="1">
      <c r="B157" s="8"/>
      <c r="F157" s="9"/>
      <c r="G157" s="9"/>
    </row>
    <row r="158" spans="2:7" s="4" customFormat="1" ht="15.9" customHeight="1">
      <c r="B158" s="8"/>
      <c r="F158" s="9"/>
      <c r="G158" s="9"/>
    </row>
    <row r="159" spans="2:7" s="4" customFormat="1" ht="15.9" customHeight="1">
      <c r="B159" s="8"/>
      <c r="F159" s="9"/>
      <c r="G159" s="9"/>
    </row>
    <row r="160" spans="2:7" s="4" customFormat="1" ht="15.9" customHeight="1">
      <c r="B160" s="8"/>
      <c r="F160" s="9"/>
      <c r="G160" s="9"/>
    </row>
    <row r="161" spans="2:7" s="4" customFormat="1" ht="15.9" customHeight="1">
      <c r="B161" s="8"/>
      <c r="F161" s="9"/>
      <c r="G161" s="9"/>
    </row>
    <row r="162" spans="2:7" s="4" customFormat="1" ht="15.9" customHeight="1">
      <c r="B162" s="8"/>
      <c r="F162" s="9"/>
      <c r="G162" s="9"/>
    </row>
    <row r="163" spans="2:7" s="4" customFormat="1" ht="15.9" customHeight="1">
      <c r="B163" s="8"/>
      <c r="F163" s="9"/>
      <c r="G163" s="9"/>
    </row>
    <row r="164" spans="2:7" s="4" customFormat="1" ht="15.9" customHeight="1">
      <c r="B164" s="8"/>
      <c r="F164" s="9"/>
      <c r="G164" s="9"/>
    </row>
    <row r="165" spans="2:7" s="4" customFormat="1" ht="15.9" customHeight="1">
      <c r="B165" s="8"/>
      <c r="F165" s="9"/>
      <c r="G165" s="9"/>
    </row>
    <row r="166" spans="2:7" s="4" customFormat="1" ht="15.9" customHeight="1">
      <c r="B166" s="8"/>
      <c r="F166" s="9"/>
      <c r="G166" s="9"/>
    </row>
    <row r="167" spans="2:7" s="4" customFormat="1" ht="15.9" customHeight="1">
      <c r="B167" s="8"/>
      <c r="F167" s="9"/>
      <c r="G167" s="9"/>
    </row>
    <row r="168" spans="2:7" s="4" customFormat="1" ht="15.9" customHeight="1">
      <c r="B168" s="8"/>
      <c r="F168" s="9"/>
      <c r="G168" s="9"/>
    </row>
    <row r="169" spans="2:7" s="4" customFormat="1" ht="15.9" customHeight="1">
      <c r="B169" s="8"/>
      <c r="F169" s="9"/>
      <c r="G169" s="9"/>
    </row>
    <row r="170" spans="2:7" s="4" customFormat="1" ht="15.9" customHeight="1">
      <c r="B170" s="8"/>
      <c r="F170" s="9"/>
      <c r="G170" s="9"/>
    </row>
    <row r="171" spans="2:7" s="4" customFormat="1" ht="15.9" customHeight="1">
      <c r="B171" s="8"/>
      <c r="F171" s="9"/>
      <c r="G171" s="9"/>
    </row>
    <row r="172" spans="2:7" s="4" customFormat="1" ht="15.9" customHeight="1">
      <c r="B172" s="8"/>
      <c r="F172" s="9"/>
      <c r="G172" s="9"/>
    </row>
    <row r="173" spans="2:7" s="4" customFormat="1" ht="15.9" customHeight="1">
      <c r="B173" s="8"/>
      <c r="F173" s="9"/>
      <c r="G173" s="9"/>
    </row>
    <row r="174" spans="2:7" s="4" customFormat="1" ht="15.9" customHeight="1">
      <c r="B174" s="8"/>
      <c r="F174" s="9"/>
      <c r="G174" s="9"/>
    </row>
    <row r="175" spans="2:7" s="4" customFormat="1" ht="15.9" customHeight="1">
      <c r="B175" s="8"/>
      <c r="F175" s="9"/>
      <c r="G175" s="9"/>
    </row>
    <row r="176" spans="2:7" s="4" customFormat="1" ht="15.9" customHeight="1">
      <c r="B176" s="8"/>
      <c r="F176" s="9"/>
      <c r="G176" s="9"/>
    </row>
    <row r="177" spans="2:7" s="4" customFormat="1" ht="15.9" customHeight="1">
      <c r="B177" s="8"/>
      <c r="F177" s="9"/>
      <c r="G177" s="9"/>
    </row>
    <row r="178" spans="2:7" s="4" customFormat="1" ht="15.9" customHeight="1">
      <c r="B178" s="8"/>
      <c r="F178" s="9"/>
      <c r="G178" s="9"/>
    </row>
    <row r="179" spans="2:7" s="4" customFormat="1" ht="15.9" customHeight="1">
      <c r="B179" s="8"/>
      <c r="F179" s="9"/>
      <c r="G179" s="9"/>
    </row>
    <row r="180" spans="2:7" s="4" customFormat="1" ht="15.9" customHeight="1">
      <c r="B180" s="8"/>
      <c r="F180" s="9"/>
      <c r="G180" s="9"/>
    </row>
    <row r="181" spans="2:7" s="4" customFormat="1" ht="15.9" customHeight="1">
      <c r="B181" s="8"/>
      <c r="F181" s="9"/>
      <c r="G181" s="9"/>
    </row>
    <row r="182" spans="2:7" s="4" customFormat="1" ht="15.9" customHeight="1">
      <c r="B182" s="8"/>
      <c r="F182" s="9"/>
      <c r="G182" s="9"/>
    </row>
    <row r="183" spans="2:7" s="4" customFormat="1" ht="15.9" customHeight="1">
      <c r="B183" s="8"/>
      <c r="F183" s="9"/>
      <c r="G183" s="9"/>
    </row>
    <row r="184" spans="2:7" s="4" customFormat="1" ht="15.9" customHeight="1">
      <c r="B184" s="8"/>
      <c r="F184" s="9"/>
      <c r="G184" s="9"/>
    </row>
    <row r="185" spans="2:7" s="4" customFormat="1" ht="15.9" customHeight="1">
      <c r="B185" s="8"/>
      <c r="F185" s="9"/>
      <c r="G185" s="9"/>
    </row>
    <row r="186" spans="2:7" s="4" customFormat="1" ht="15.9" customHeight="1">
      <c r="B186" s="8"/>
      <c r="F186" s="9"/>
      <c r="G186" s="9"/>
    </row>
    <row r="187" spans="2:7" s="4" customFormat="1" ht="15.9" customHeight="1">
      <c r="B187" s="8"/>
      <c r="F187" s="9"/>
      <c r="G187" s="9"/>
    </row>
    <row r="188" spans="2:7" s="4" customFormat="1" ht="15.9" customHeight="1">
      <c r="B188" s="8"/>
      <c r="F188" s="9"/>
      <c r="G188" s="9"/>
    </row>
    <row r="189" spans="2:7" s="4" customFormat="1" ht="15.9" customHeight="1">
      <c r="B189" s="8"/>
      <c r="F189" s="9"/>
      <c r="G189" s="9"/>
    </row>
    <row r="190" spans="2:7" s="4" customFormat="1" ht="15.9" customHeight="1">
      <c r="B190" s="8"/>
      <c r="F190" s="9"/>
      <c r="G190" s="9"/>
    </row>
    <row r="191" spans="2:7" s="4" customFormat="1" ht="15.9" customHeight="1">
      <c r="B191" s="8"/>
      <c r="F191" s="9"/>
      <c r="G191" s="9"/>
    </row>
    <row r="192" spans="2:7" s="4" customFormat="1" ht="15.9" customHeight="1">
      <c r="B192" s="8"/>
      <c r="F192" s="9"/>
      <c r="G192" s="9"/>
    </row>
    <row r="193" spans="2:7" s="4" customFormat="1" ht="15.9" customHeight="1">
      <c r="B193" s="8"/>
      <c r="F193" s="9"/>
      <c r="G193" s="9"/>
    </row>
    <row r="194" spans="2:7" s="4" customFormat="1" ht="15.9" customHeight="1">
      <c r="B194" s="8"/>
      <c r="F194" s="9"/>
      <c r="G194" s="9"/>
    </row>
    <row r="195" spans="2:7" s="4" customFormat="1" ht="15.9" customHeight="1">
      <c r="B195" s="8"/>
      <c r="F195" s="9"/>
      <c r="G195" s="9"/>
    </row>
    <row r="196" spans="2:7" s="4" customFormat="1" ht="15.9" customHeight="1">
      <c r="B196" s="8"/>
      <c r="F196" s="9"/>
      <c r="G196" s="9"/>
    </row>
    <row r="197" spans="2:7" s="4" customFormat="1" ht="15.9" customHeight="1">
      <c r="B197" s="8"/>
      <c r="F197" s="9"/>
      <c r="G197" s="9"/>
    </row>
    <row r="198" spans="2:7" s="4" customFormat="1" ht="15.9" customHeight="1">
      <c r="B198" s="8"/>
      <c r="F198" s="9"/>
      <c r="G198" s="9"/>
    </row>
    <row r="199" spans="2:7" s="4" customFormat="1" ht="15.9" customHeight="1">
      <c r="B199" s="8"/>
      <c r="F199" s="9"/>
      <c r="G199" s="9"/>
    </row>
    <row r="200" spans="2:7" s="4" customFormat="1" ht="15.9" customHeight="1">
      <c r="B200" s="8"/>
      <c r="F200" s="9"/>
      <c r="G200" s="9"/>
    </row>
    <row r="201" spans="2:7" s="4" customFormat="1" ht="15.9" customHeight="1">
      <c r="B201" s="8"/>
      <c r="F201" s="9"/>
      <c r="G201" s="9"/>
    </row>
    <row r="202" spans="2:7" s="4" customFormat="1" ht="15.9" customHeight="1">
      <c r="B202" s="8"/>
      <c r="F202" s="9"/>
      <c r="G202" s="9"/>
    </row>
    <row r="203" spans="2:7" s="4" customFormat="1" ht="15.9" customHeight="1">
      <c r="B203" s="8"/>
      <c r="F203" s="9"/>
      <c r="G203" s="9"/>
    </row>
    <row r="204" spans="2:7" s="4" customFormat="1" ht="15.9" customHeight="1">
      <c r="B204" s="8"/>
      <c r="F204" s="9"/>
      <c r="G204" s="9"/>
    </row>
    <row r="205" spans="2:7" s="4" customFormat="1" ht="15.9" customHeight="1">
      <c r="B205" s="8"/>
      <c r="F205" s="9"/>
      <c r="G205" s="9"/>
    </row>
    <row r="206" spans="2:7" s="4" customFormat="1" ht="15.6" customHeight="1">
      <c r="B206" s="8"/>
      <c r="F206" s="9"/>
      <c r="G206" s="9"/>
    </row>
    <row r="207" spans="1:7" ht="15" customHeight="1">
      <c r="A207" s="4"/>
      <c r="B207" s="8"/>
      <c r="C207" s="4"/>
      <c r="D207" s="4"/>
      <c r="E207" s="4"/>
      <c r="F207" s="9"/>
      <c r="G207" s="9"/>
    </row>
    <row r="208" spans="1:7" ht="15" customHeight="1">
      <c r="A208" s="4"/>
      <c r="B208" s="8"/>
      <c r="C208" s="4"/>
      <c r="D208" s="4"/>
      <c r="E208" s="4"/>
      <c r="F208" s="9"/>
      <c r="G208" s="9"/>
    </row>
    <row r="209" spans="1:7" ht="15" customHeight="1">
      <c r="A209" s="4"/>
      <c r="B209" s="8"/>
      <c r="C209" s="4"/>
      <c r="D209" s="4"/>
      <c r="E209" s="4"/>
      <c r="F209" s="9"/>
      <c r="G209" s="9"/>
    </row>
    <row r="210" spans="1:7" ht="15" customHeight="1">
      <c r="A210" s="4"/>
      <c r="B210" s="8"/>
      <c r="C210" s="4"/>
      <c r="D210" s="4"/>
      <c r="E210" s="4"/>
      <c r="F210" s="9"/>
      <c r="G210" s="9"/>
    </row>
    <row r="211" spans="1:7" ht="15" customHeight="1">
      <c r="A211" s="4"/>
      <c r="B211" s="8"/>
      <c r="C211" s="4"/>
      <c r="D211" s="4"/>
      <c r="E211" s="4"/>
      <c r="F211" s="9"/>
      <c r="G211" s="9"/>
    </row>
    <row r="212" spans="1:7" ht="15" customHeight="1">
      <c r="A212" s="4"/>
      <c r="B212" s="8"/>
      <c r="C212" s="4"/>
      <c r="D212" s="4"/>
      <c r="E212" s="4"/>
      <c r="F212" s="9"/>
      <c r="G212" s="9"/>
    </row>
    <row r="213" spans="1:7" ht="15" customHeight="1">
      <c r="A213" s="4"/>
      <c r="B213" s="8"/>
      <c r="C213" s="4"/>
      <c r="D213" s="4"/>
      <c r="E213" s="4"/>
      <c r="F213" s="9"/>
      <c r="G213" s="9"/>
    </row>
    <row r="214" spans="1:7" ht="15" customHeight="1">
      <c r="A214" s="4"/>
      <c r="B214" s="8"/>
      <c r="C214" s="4"/>
      <c r="D214" s="4"/>
      <c r="E214" s="4"/>
      <c r="F214" s="9"/>
      <c r="G214" s="9"/>
    </row>
    <row r="215" spans="1:7" ht="15" customHeight="1">
      <c r="A215" s="4"/>
      <c r="B215" s="8"/>
      <c r="C215" s="4"/>
      <c r="D215" s="4"/>
      <c r="E215" s="4"/>
      <c r="F215" s="9"/>
      <c r="G215" s="9"/>
    </row>
    <row r="216" spans="1:7" ht="15" customHeight="1">
      <c r="A216" s="4"/>
      <c r="B216" s="8"/>
      <c r="C216" s="4"/>
      <c r="D216" s="4"/>
      <c r="E216" s="4"/>
      <c r="F216" s="9"/>
      <c r="G216" s="9"/>
    </row>
    <row r="217" spans="1:7" ht="15" customHeight="1">
      <c r="A217" s="4"/>
      <c r="B217" s="8"/>
      <c r="C217" s="4"/>
      <c r="D217" s="4"/>
      <c r="E217" s="4"/>
      <c r="F217" s="9"/>
      <c r="G217" s="9"/>
    </row>
    <row r="218" spans="1:7" ht="15" customHeight="1">
      <c r="A218" s="4"/>
      <c r="B218" s="8"/>
      <c r="C218" s="4"/>
      <c r="D218" s="4"/>
      <c r="E218" s="4"/>
      <c r="F218" s="9"/>
      <c r="G218" s="9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Mora</dc:creator>
  <cp:keywords/>
  <dc:description/>
  <cp:lastModifiedBy>Windows User</cp:lastModifiedBy>
  <cp:lastPrinted>2022-08-02T19:17:40Z</cp:lastPrinted>
  <dcterms:created xsi:type="dcterms:W3CDTF">2022-08-02T19:00:50Z</dcterms:created>
  <dcterms:modified xsi:type="dcterms:W3CDTF">2022-08-03T07:49:45Z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0x0101001066B164E0ADA149A186349B61DB015D</vt:lpwstr>
  </property>
  <property fmtid="{D5CDD505-2E9C-101B-9397-08002B2CF9AE}" pid="3" name="Order">
    <vt:r8>5933600</vt:r8>
  </property>
</Properties>
</file>