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 defaultThemeVersion="124226"/>
  <bookViews>
    <workbookView xWindow="30570" yWindow="180" windowWidth="25305" windowHeight="15045" activeTab="0"/>
  </bookViews>
  <sheets>
    <sheet name="FVE" sheetId="2" r:id="rId1"/>
    <sheet name="List3" sheetId="3" r:id="rId2"/>
  </sheets>
  <externalReferences>
    <externalReference r:id="rId5"/>
  </externalReferences>
  <definedNames>
    <definedName name="body_kapitoly">#REF!</definedName>
    <definedName name="body_list_rkap">#REF!</definedName>
    <definedName name="body_rozpocty_rozpocty">#REF!</definedName>
    <definedName name="body_sumpolozky.0">#REF!</definedName>
    <definedName name="body_sumpolozky.1">#REF!</definedName>
    <definedName name="body_sumpolozky.2">#REF!</definedName>
    <definedName name="body_typy.0">#REF!</definedName>
    <definedName name="body_typy.1">#REF!</definedName>
    <definedName name="body_typy.2">#REF!</definedName>
    <definedName name="Dodavka">'[1]Rekapitulace'!$G$8</definedName>
    <definedName name="end_rozpocty_rozpocty">#REF!</definedName>
    <definedName name="HSV">'[1]Rekapitulace'!$E$8</definedName>
    <definedName name="HZS">'[1]Rekapitulace'!$I$8</definedName>
    <definedName name="Mont">'[1]Rekapitulace'!$H$8</definedName>
    <definedName name="PocetMJ">#REF!</definedName>
    <definedName name="PSV">'[1]Rekapitulace'!$F$8</definedName>
    <definedName name="sum_kapitoly.0">#REF!</definedName>
    <definedName name="sum_kapitoly.1">#REF!</definedName>
    <definedName name="sum_kapitoly.2">#REF!</definedName>
    <definedName name="sum_list_rkap">#REF!</definedName>
    <definedName name="top_list_rkap">#REF!</definedName>
    <definedName name="VRN">'[1]Rekapitulace'!$H$17</definedName>
  </definedNames>
  <calcPr calcId="191029"/>
  <extLst/>
</workbook>
</file>

<file path=xl/comments1.xml><?xml version="1.0" encoding="utf-8"?>
<comments xmlns="http://schemas.openxmlformats.org/spreadsheetml/2006/main">
  <authors>
    <author>domin</author>
  </authors>
  <commentList>
    <comment ref="A4" authorId="0">
      <text>
        <r>
          <rPr>
            <b/>
            <sz val="9"/>
            <rFont val="Tahoma"/>
            <family val="2"/>
          </rPr>
          <t>domin:</t>
        </r>
        <r>
          <rPr>
            <sz val="9"/>
            <rFont val="Tahoma"/>
            <family val="2"/>
          </rPr>
          <t xml:space="preserve">
Je stavebník určitě zadavatel?</t>
        </r>
      </text>
    </comment>
  </commentList>
</comments>
</file>

<file path=xl/sharedStrings.xml><?xml version="1.0" encoding="utf-8"?>
<sst xmlns="http://schemas.openxmlformats.org/spreadsheetml/2006/main" count="189" uniqueCount="81">
  <si>
    <t>Celkem</t>
  </si>
  <si>
    <t>Počet</t>
  </si>
  <si>
    <t>MJ</t>
  </si>
  <si>
    <t>Popis položky</t>
  </si>
  <si>
    <t>CELKEM</t>
  </si>
  <si>
    <t>ks</t>
  </si>
  <si>
    <t>m</t>
  </si>
  <si>
    <t>hod</t>
  </si>
  <si>
    <t>Materiál/jedn.</t>
  </si>
  <si>
    <t>Montáž/jedn.</t>
  </si>
  <si>
    <t>*</t>
  </si>
  <si>
    <t>set</t>
  </si>
  <si>
    <t>Cena celkem bez DPH</t>
  </si>
  <si>
    <t>Podružný materiál, svorky, žlaby, vývodky, drátování ...</t>
  </si>
  <si>
    <t>Strukturovaná kabeláž</t>
  </si>
  <si>
    <t>CYKY-J 5x1.5</t>
  </si>
  <si>
    <t>REVIZE, ZKOUŠKY, HZS</t>
  </si>
  <si>
    <t>zkušební provoz</t>
  </si>
  <si>
    <t>zaučení obsluhy</t>
  </si>
  <si>
    <t>zabezpečení pracoviště</t>
  </si>
  <si>
    <t>revize</t>
  </si>
  <si>
    <t>Jistič 20B/3</t>
  </si>
  <si>
    <t>Jistič 2B/1</t>
  </si>
  <si>
    <t>FVE</t>
  </si>
  <si>
    <t>Kabelový žlab 50/50, komplet vč. spojek, konzol, závěsů …</t>
  </si>
  <si>
    <t>kpl</t>
  </si>
  <si>
    <t xml:space="preserve">Konektory MC4 + -, trubka FAENKISCHE UV </t>
  </si>
  <si>
    <t>Montáž FV systému a zprovoznění</t>
  </si>
  <si>
    <t>Doprava,manipulace s panely na střechu</t>
  </si>
  <si>
    <r>
      <t xml:space="preserve">Přesun hmot a režie, </t>
    </r>
    <r>
      <rPr>
        <b/>
        <sz val="8"/>
        <rFont val="Arial"/>
        <family val="2"/>
      </rPr>
      <t xml:space="preserve">proměnlivá položka </t>
    </r>
  </si>
  <si>
    <t>CXKH-V 3x1,5</t>
  </si>
  <si>
    <t>CYY 1x16 zz</t>
  </si>
  <si>
    <t>CYY 1x6 zz</t>
  </si>
  <si>
    <t xml:space="preserve">Ekvipotencionální svorkovnice EPS 1 </t>
  </si>
  <si>
    <t>Mechanizační prostředky (jeřáb, plošiny, lešení …)</t>
  </si>
  <si>
    <t>den</t>
  </si>
  <si>
    <t xml:space="preserve">STAVBA </t>
  </si>
  <si>
    <t xml:space="preserve">STAVEBNÍK </t>
  </si>
  <si>
    <t xml:space="preserve">Podružný materiál </t>
  </si>
  <si>
    <t>KS</t>
  </si>
  <si>
    <t>Konektor RJ 45</t>
  </si>
  <si>
    <t>Kabel FTP4p cat 5e</t>
  </si>
  <si>
    <t>Trubka elektroinstalační 16mm</t>
  </si>
  <si>
    <t>Kabelové trasy, vyrovnání potenciálu</t>
  </si>
  <si>
    <t>CYY 1x25 zz</t>
  </si>
  <si>
    <t xml:space="preserve">Uzemňovací svorky </t>
  </si>
  <si>
    <t xml:space="preserve">Dozbrojení stávající rozvaděč </t>
  </si>
  <si>
    <t xml:space="preserve">Solární kabel H1Z2Z2-K, 6mm2 </t>
  </si>
  <si>
    <t xml:space="preserve">Připojení FVE do stávající instalce </t>
  </si>
  <si>
    <t>Rozvaděč RE</t>
  </si>
  <si>
    <t>Jistič 25B/3</t>
  </si>
  <si>
    <t>LV 40X40 ELEKTROINSTALAČNÍ PROFIL 40X40MM BÍLÁ</t>
  </si>
  <si>
    <t xml:space="preserve">POZNÁMKY: </t>
  </si>
  <si>
    <t>Před zpracování nabídky zhotovitel proveden zjištění stavu na stavbě.</t>
  </si>
  <si>
    <t xml:space="preserve">Před zahájením realizace zhotovitel předloží vzorky objednateli ke schválení. </t>
  </si>
  <si>
    <t xml:space="preserve">Výrobci uvedení ve výkazu výměr mají pouze informativní charakter. </t>
  </si>
  <si>
    <t>Přepojení, úprava ER</t>
  </si>
  <si>
    <t>zednické výpomoci (průrazy, sekání, frézování, zapravení ...)</t>
  </si>
  <si>
    <t xml:space="preserve">Taška na prostup kabeláže </t>
  </si>
  <si>
    <t xml:space="preserve">Fotovoltaická elektrárna na Farní  budova Tvarožná 39,    do  10 kW s akumulací </t>
  </si>
  <si>
    <t xml:space="preserve">Římskokatolická  farnost  Tvarožná </t>
  </si>
  <si>
    <t xml:space="preserve">Jistič 25B/3 - vypínač instalace </t>
  </si>
  <si>
    <t>proudový  chránič ( vymístění  z  RE)</t>
  </si>
  <si>
    <t xml:space="preserve">DC jistič dvoupólový </t>
  </si>
  <si>
    <t xml:space="preserve">Svodič přepětí - L SVODIČ SLP-PV1000 V/Y, TYP2, 3X15KA </t>
  </si>
  <si>
    <t>Rozvaděč R-FVE/DC- část</t>
  </si>
  <si>
    <t>SVODIČ PŘEPĚTÍ -TYP1+2, 4X25KA/30KA, 230V, 4PÓL, PRO SÍTĚ TN-S</t>
  </si>
  <si>
    <t>Stykač  RSI-40-04-A230</t>
  </si>
  <si>
    <t xml:space="preserve">Smart meter - montáž </t>
  </si>
  <si>
    <t>proudový  chránič ( vymístění  do HDR)</t>
  </si>
  <si>
    <t>Plastová rozvodnice na povrch- 48M IP65 (4X12M)</t>
  </si>
  <si>
    <t>Modul 550 kWp</t>
  </si>
  <si>
    <t>nosný systém (H profil, příchytky středové, krejní černé, nerezové držákyspoj materiál))</t>
  </si>
  <si>
    <t>Rozvaděč R-FVE/AC - část</t>
  </si>
  <si>
    <t>CYKY-J 5x6</t>
  </si>
  <si>
    <t>Trubka kopoflex  63</t>
  </si>
  <si>
    <t xml:space="preserve">zemní  práce - kabelová  rýha </t>
  </si>
  <si>
    <t>Hybridní střídač 3F, asymetrický  10 KW</t>
  </si>
  <si>
    <t>Bateriové  úložiště  (10kwh)</t>
  </si>
  <si>
    <t xml:space="preserve">dokumentace skutečného  provedení  </t>
  </si>
  <si>
    <t xml:space="preserve"> položky k vyplnění  </t>
  </si>
</sst>
</file>

<file path=xl/styles.xml><?xml version="1.0" encoding="utf-8"?>
<styleSheet xmlns="http://schemas.openxmlformats.org/spreadsheetml/2006/main">
  <numFmts count="2">
    <numFmt numFmtId="164" formatCode="#,##0.00\ &quot;Kč&quot;"/>
    <numFmt numFmtId="165" formatCode="#,##0\ &quot;Kč&quot;"/>
  </numFmts>
  <fonts count="19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14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3"/>
      <name val="Arial CE"/>
      <family val="2"/>
    </font>
    <font>
      <sz val="3"/>
      <name val="Arial CE"/>
      <family val="2"/>
    </font>
    <font>
      <b/>
      <i/>
      <sz val="12"/>
      <name val="Arial CE"/>
      <family val="2"/>
    </font>
    <font>
      <sz val="8"/>
      <color indexed="8"/>
      <name val="Arial CE"/>
      <family val="2"/>
    </font>
    <font>
      <sz val="7.5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3"/>
      <name val="Arial"/>
      <family val="2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</fills>
  <borders count="13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</cellStyleXfs>
  <cellXfs count="80">
    <xf numFmtId="0" fontId="0" fillId="0" borderId="0" xfId="0"/>
    <xf numFmtId="0" fontId="5" fillId="0" borderId="1" xfId="0" applyFont="1" applyBorder="1" applyAlignment="1">
      <alignment horizontal="right"/>
    </xf>
    <xf numFmtId="0" fontId="0" fillId="2" borderId="0" xfId="0" applyFill="1"/>
    <xf numFmtId="0" fontId="6" fillId="0" borderId="2" xfId="0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0" fontId="0" fillId="3" borderId="3" xfId="0" applyFill="1" applyBorder="1"/>
    <xf numFmtId="165" fontId="3" fillId="3" borderId="3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9" fillId="3" borderId="3" xfId="0" applyFont="1" applyFill="1" applyBorder="1" applyAlignment="1">
      <alignment horizontal="right"/>
    </xf>
    <xf numFmtId="0" fontId="7" fillId="0" borderId="4" xfId="0" applyFont="1" applyBorder="1"/>
    <xf numFmtId="0" fontId="7" fillId="0" borderId="4" xfId="0" applyFont="1" applyBorder="1" applyAlignment="1">
      <alignment horizontal="right"/>
    </xf>
    <xf numFmtId="0" fontId="7" fillId="0" borderId="4" xfId="0" applyFont="1" applyBorder="1" applyAlignment="1">
      <alignment horizontal="left"/>
    </xf>
    <xf numFmtId="4" fontId="7" fillId="0" borderId="4" xfId="0" applyNumberFormat="1" applyFont="1" applyBorder="1" applyAlignment="1">
      <alignment horizontal="right"/>
    </xf>
    <xf numFmtId="164" fontId="7" fillId="0" borderId="4" xfId="0" applyNumberFormat="1" applyFont="1" applyBorder="1" applyAlignment="1">
      <alignment horizontal="right"/>
    </xf>
    <xf numFmtId="4" fontId="7" fillId="0" borderId="4" xfId="0" applyNumberFormat="1" applyFont="1" applyBorder="1"/>
    <xf numFmtId="0" fontId="4" fillId="2" borderId="5" xfId="0" applyFont="1" applyFill="1" applyBorder="1"/>
    <xf numFmtId="0" fontId="0" fillId="2" borderId="1" xfId="0" applyFont="1" applyFill="1" applyBorder="1"/>
    <xf numFmtId="0" fontId="0" fillId="2" borderId="1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right"/>
    </xf>
    <xf numFmtId="0" fontId="6" fillId="0" borderId="4" xfId="0" applyFont="1" applyBorder="1"/>
    <xf numFmtId="0" fontId="6" fillId="0" borderId="4" xfId="0" applyFont="1" applyBorder="1" applyAlignment="1">
      <alignment horizontal="right"/>
    </xf>
    <xf numFmtId="0" fontId="6" fillId="0" borderId="4" xfId="0" applyFont="1" applyBorder="1" applyAlignment="1">
      <alignment horizontal="left"/>
    </xf>
    <xf numFmtId="0" fontId="7" fillId="0" borderId="4" xfId="20" applyFont="1" applyBorder="1" applyAlignment="1">
      <alignment horizontal="left" wrapText="1" shrinkToFit="1"/>
      <protection/>
    </xf>
    <xf numFmtId="0" fontId="7" fillId="0" borderId="4" xfId="20" applyFont="1" applyBorder="1" applyAlignment="1">
      <alignment horizontal="right"/>
      <protection/>
    </xf>
    <xf numFmtId="0" fontId="7" fillId="0" borderId="4" xfId="20" applyFont="1" applyBorder="1" applyAlignment="1">
      <alignment horizontal="left"/>
      <protection/>
    </xf>
    <xf numFmtId="4" fontId="7" fillId="0" borderId="4" xfId="20" applyNumberFormat="1" applyFont="1" applyBorder="1" applyAlignment="1">
      <alignment horizontal="right"/>
      <protection/>
    </xf>
    <xf numFmtId="4" fontId="7" fillId="0" borderId="4" xfId="20" applyNumberFormat="1" applyFont="1" applyBorder="1">
      <alignment/>
      <protection/>
    </xf>
    <xf numFmtId="4" fontId="11" fillId="0" borderId="4" xfId="20" applyNumberFormat="1" applyFont="1" applyBorder="1">
      <alignment/>
      <protection/>
    </xf>
    <xf numFmtId="0" fontId="0" fillId="2" borderId="0" xfId="0" applyFill="1" applyAlignment="1">
      <alignment horizontal="right"/>
    </xf>
    <xf numFmtId="4" fontId="7" fillId="0" borderId="4" xfId="0" applyNumberFormat="1" applyFont="1" applyBorder="1"/>
    <xf numFmtId="0" fontId="4" fillId="2" borderId="7" xfId="0" applyFont="1" applyFill="1" applyBorder="1"/>
    <xf numFmtId="0" fontId="9" fillId="2" borderId="0" xfId="0" applyFont="1" applyFill="1" applyAlignment="1">
      <alignment horizontal="right"/>
    </xf>
    <xf numFmtId="0" fontId="0" fillId="2" borderId="8" xfId="0" applyFill="1" applyBorder="1"/>
    <xf numFmtId="0" fontId="6" fillId="0" borderId="9" xfId="0" applyFont="1" applyBorder="1"/>
    <xf numFmtId="0" fontId="6" fillId="0" borderId="10" xfId="0" applyFont="1" applyBorder="1" applyAlignment="1">
      <alignment horizontal="right"/>
    </xf>
    <xf numFmtId="0" fontId="5" fillId="0" borderId="5" xfId="0" applyFont="1" applyBorder="1" applyAlignment="1">
      <alignment horizontal="left"/>
    </xf>
    <xf numFmtId="165" fontId="5" fillId="2" borderId="6" xfId="0" applyNumberFormat="1" applyFont="1" applyFill="1" applyBorder="1" applyAlignment="1">
      <alignment horizontal="right"/>
    </xf>
    <xf numFmtId="4" fontId="7" fillId="0" borderId="0" xfId="0" applyNumberFormat="1" applyFont="1"/>
    <xf numFmtId="0" fontId="12" fillId="0" borderId="4" xfId="0" applyFont="1" applyBorder="1"/>
    <xf numFmtId="0" fontId="9" fillId="2" borderId="1" xfId="0" applyFont="1" applyFill="1" applyBorder="1" applyAlignment="1">
      <alignment horizontal="right"/>
    </xf>
    <xf numFmtId="0" fontId="0" fillId="2" borderId="1" xfId="0" applyFill="1" applyBorder="1"/>
    <xf numFmtId="0" fontId="0" fillId="2" borderId="6" xfId="0" applyFill="1" applyBorder="1"/>
    <xf numFmtId="0" fontId="0" fillId="2" borderId="8" xfId="0" applyFill="1" applyBorder="1" applyAlignment="1">
      <alignment horizontal="right"/>
    </xf>
    <xf numFmtId="0" fontId="10" fillId="3" borderId="11" xfId="0" applyFont="1" applyFill="1" applyBorder="1"/>
    <xf numFmtId="165" fontId="10" fillId="3" borderId="12" xfId="0" applyNumberFormat="1" applyFont="1" applyFill="1" applyBorder="1" applyAlignment="1">
      <alignment horizontal="right"/>
    </xf>
    <xf numFmtId="165" fontId="0" fillId="0" borderId="0" xfId="0" applyNumberFormat="1"/>
    <xf numFmtId="0" fontId="13" fillId="0" borderId="4" xfId="0" applyFont="1" applyBorder="1"/>
    <xf numFmtId="0" fontId="13" fillId="0" borderId="4" xfId="0" applyFont="1" applyBorder="1" applyAlignment="1">
      <alignment horizontal="right"/>
    </xf>
    <xf numFmtId="0" fontId="13" fillId="0" borderId="4" xfId="0" applyFont="1" applyBorder="1" applyAlignment="1">
      <alignment horizontal="left"/>
    </xf>
    <xf numFmtId="4" fontId="13" fillId="0" borderId="4" xfId="0" applyNumberFormat="1" applyFont="1" applyBorder="1"/>
    <xf numFmtId="164" fontId="13" fillId="0" borderId="4" xfId="0" applyNumberFormat="1" applyFont="1" applyBorder="1" applyAlignment="1">
      <alignment horizontal="right"/>
    </xf>
    <xf numFmtId="0" fontId="15" fillId="2" borderId="7" xfId="0" applyFont="1" applyFill="1" applyBorder="1"/>
    <xf numFmtId="0" fontId="16" fillId="2" borderId="0" xfId="0" applyFont="1" applyFill="1" applyAlignment="1">
      <alignment horizontal="right"/>
    </xf>
    <xf numFmtId="0" fontId="1" fillId="2" borderId="0" xfId="0" applyFont="1" applyFill="1"/>
    <xf numFmtId="0" fontId="1" fillId="2" borderId="8" xfId="0" applyFont="1" applyFill="1" applyBorder="1"/>
    <xf numFmtId="0" fontId="14" fillId="0" borderId="9" xfId="0" applyFont="1" applyBorder="1"/>
    <xf numFmtId="0" fontId="14" fillId="0" borderId="2" xfId="0" applyFont="1" applyBorder="1" applyAlignment="1">
      <alignment horizontal="right"/>
    </xf>
    <xf numFmtId="0" fontId="14" fillId="0" borderId="2" xfId="0" applyFont="1" applyBorder="1" applyAlignment="1">
      <alignment horizontal="left"/>
    </xf>
    <xf numFmtId="0" fontId="14" fillId="0" borderId="10" xfId="0" applyFont="1" applyBorder="1" applyAlignment="1">
      <alignment horizontal="right"/>
    </xf>
    <xf numFmtId="0" fontId="15" fillId="2" borderId="5" xfId="0" applyFont="1" applyFill="1" applyBorder="1"/>
    <xf numFmtId="0" fontId="16" fillId="2" borderId="1" xfId="0" applyFont="1" applyFill="1" applyBorder="1" applyAlignment="1">
      <alignment horizontal="right"/>
    </xf>
    <xf numFmtId="0" fontId="1" fillId="2" borderId="1" xfId="0" applyFont="1" applyFill="1" applyBorder="1"/>
    <xf numFmtId="0" fontId="1" fillId="2" borderId="6" xfId="0" applyFont="1" applyFill="1" applyBorder="1"/>
    <xf numFmtId="165" fontId="5" fillId="0" borderId="6" xfId="0" applyNumberFormat="1" applyFont="1" applyBorder="1" applyAlignment="1">
      <alignment horizontal="right"/>
    </xf>
    <xf numFmtId="0" fontId="4" fillId="0" borderId="0" xfId="0" applyFont="1"/>
    <xf numFmtId="0" fontId="7" fillId="4" borderId="4" xfId="0" applyFont="1" applyFill="1" applyBorder="1" applyAlignment="1">
      <alignment horizontal="right"/>
    </xf>
    <xf numFmtId="0" fontId="13" fillId="4" borderId="4" xfId="0" applyFont="1" applyFill="1" applyBorder="1" applyAlignment="1">
      <alignment horizontal="right"/>
    </xf>
    <xf numFmtId="4" fontId="7" fillId="4" borderId="4" xfId="0" applyNumberFormat="1" applyFont="1" applyFill="1" applyBorder="1" applyAlignment="1">
      <alignment horizontal="right"/>
    </xf>
    <xf numFmtId="4" fontId="13" fillId="4" borderId="4" xfId="0" applyNumberFormat="1" applyFont="1" applyFill="1" applyBorder="1"/>
    <xf numFmtId="4" fontId="13" fillId="4" borderId="4" xfId="0" applyNumberFormat="1" applyFont="1" applyFill="1" applyBorder="1" applyAlignment="1">
      <alignment horizontal="right"/>
    </xf>
    <xf numFmtId="4" fontId="7" fillId="4" borderId="4" xfId="0" applyNumberFormat="1" applyFont="1" applyFill="1" applyBorder="1"/>
    <xf numFmtId="4" fontId="7" fillId="4" borderId="4" xfId="0" applyNumberFormat="1" applyFont="1" applyFill="1" applyBorder="1"/>
    <xf numFmtId="0" fontId="0" fillId="4" borderId="0" xfId="0" applyFill="1"/>
    <xf numFmtId="0" fontId="14" fillId="0" borderId="9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14" fillId="0" borderId="11" xfId="0" applyFont="1" applyBorder="1" applyAlignment="1">
      <alignment wrapText="1"/>
    </xf>
    <xf numFmtId="0" fontId="0" fillId="0" borderId="3" xfId="0" applyBorder="1"/>
    <xf numFmtId="0" fontId="0" fillId="0" borderId="12" xfId="0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  <cellStyle name="Normální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ZAK&#193;ZKY\Zak16\_DOKON&#268;EN&#201;\010%20PILANA%20OSV&#282;TLEN&#205;\EL%2015\rozpo&#269;et%20silnoproud%20B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/>
      <sheetData sheetId="1">
        <row r="8">
          <cell r="E8">
            <v>0</v>
          </cell>
          <cell r="F8">
            <v>0</v>
          </cell>
          <cell r="G8">
            <v>0</v>
          </cell>
          <cell r="H8">
            <v>648057</v>
          </cell>
          <cell r="I8">
            <v>0</v>
          </cell>
        </row>
        <row r="17">
          <cell r="H17">
            <v>27000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view="pageLayout" zoomScale="130" zoomScalePageLayoutView="130" workbookViewId="0" topLeftCell="A1">
      <selection activeCell="A4" sqref="A4:F4"/>
    </sheetView>
  </sheetViews>
  <sheetFormatPr defaultColWidth="9.00390625" defaultRowHeight="12.75"/>
  <cols>
    <col min="1" max="1" width="47.25390625" style="0" customWidth="1"/>
    <col min="2" max="2" width="7.125" style="0" customWidth="1"/>
    <col min="3" max="3" width="3.25390625" style="0" customWidth="1"/>
    <col min="4" max="4" width="11.25390625" style="0" customWidth="1"/>
    <col min="5" max="5" width="10.625" style="0" customWidth="1"/>
    <col min="6" max="6" width="16.125" style="0" customWidth="1"/>
    <col min="7" max="7" width="3.125" style="0" customWidth="1"/>
    <col min="9" max="9" width="13.125" style="0" bestFit="1" customWidth="1"/>
  </cols>
  <sheetData>
    <row r="1" spans="1:6" ht="12.6" customHeight="1">
      <c r="A1" s="60" t="s">
        <v>36</v>
      </c>
      <c r="B1" s="61"/>
      <c r="C1" s="62"/>
      <c r="D1" s="62"/>
      <c r="E1" s="62"/>
      <c r="F1" s="63"/>
    </row>
    <row r="2" spans="1:6" ht="30.75" customHeight="1">
      <c r="A2" s="74" t="s">
        <v>59</v>
      </c>
      <c r="B2" s="75"/>
      <c r="C2" s="75"/>
      <c r="D2" s="75"/>
      <c r="E2" s="75"/>
      <c r="F2" s="76"/>
    </row>
    <row r="3" spans="1:6" ht="12.6" customHeight="1">
      <c r="A3" s="60" t="s">
        <v>37</v>
      </c>
      <c r="B3" s="61"/>
      <c r="C3" s="62"/>
      <c r="D3" s="62"/>
      <c r="E3" s="62"/>
      <c r="F3" s="63"/>
    </row>
    <row r="4" spans="1:6" ht="22.5" customHeight="1">
      <c r="A4" s="74" t="s">
        <v>60</v>
      </c>
      <c r="B4" s="75"/>
      <c r="C4" s="75"/>
      <c r="D4" s="75"/>
      <c r="E4" s="75"/>
      <c r="F4" s="76"/>
    </row>
    <row r="5" spans="1:6" ht="11.25" customHeight="1">
      <c r="A5" s="77"/>
      <c r="B5" s="78"/>
      <c r="C5" s="78"/>
      <c r="D5" s="78"/>
      <c r="E5" s="78"/>
      <c r="F5" s="79"/>
    </row>
    <row r="6" spans="1:6" ht="12" customHeight="1">
      <c r="A6" s="16" t="s">
        <v>49</v>
      </c>
      <c r="B6" s="40" t="s">
        <v>10</v>
      </c>
      <c r="C6" s="41"/>
      <c r="D6" s="41"/>
      <c r="E6" s="41"/>
      <c r="F6" s="42"/>
    </row>
    <row r="7" spans="1:6" ht="12" customHeight="1">
      <c r="A7" s="34" t="s">
        <v>3</v>
      </c>
      <c r="B7" s="3" t="s">
        <v>1</v>
      </c>
      <c r="C7" s="4" t="s">
        <v>2</v>
      </c>
      <c r="D7" s="3" t="s">
        <v>8</v>
      </c>
      <c r="E7" s="3" t="s">
        <v>9</v>
      </c>
      <c r="F7" s="35" t="s">
        <v>4</v>
      </c>
    </row>
    <row r="8" spans="1:6" ht="12" customHeight="1">
      <c r="A8" s="10" t="s">
        <v>61</v>
      </c>
      <c r="B8" s="11">
        <v>1</v>
      </c>
      <c r="C8" s="12" t="s">
        <v>5</v>
      </c>
      <c r="D8" s="72"/>
      <c r="E8" s="72"/>
      <c r="F8" s="14">
        <f aca="true" t="shared" si="0" ref="F8">B8*(D8+E8)</f>
        <v>0</v>
      </c>
    </row>
    <row r="9" spans="1:6" ht="12" customHeight="1">
      <c r="A9" s="10" t="s">
        <v>56</v>
      </c>
      <c r="B9" s="11">
        <v>1</v>
      </c>
      <c r="C9" s="12" t="s">
        <v>11</v>
      </c>
      <c r="D9" s="15">
        <v>0</v>
      </c>
      <c r="E9" s="72"/>
      <c r="F9" s="14">
        <f aca="true" t="shared" si="1" ref="F9:F10">B9*(D9+E9)</f>
        <v>0</v>
      </c>
    </row>
    <row r="10" spans="1:6" ht="12" customHeight="1">
      <c r="A10" s="10" t="s">
        <v>69</v>
      </c>
      <c r="B10" s="11">
        <v>1</v>
      </c>
      <c r="C10" s="12" t="s">
        <v>11</v>
      </c>
      <c r="D10" s="15">
        <v>0</v>
      </c>
      <c r="E10" s="72"/>
      <c r="F10" s="14">
        <f t="shared" si="1"/>
        <v>0</v>
      </c>
    </row>
    <row r="11" spans="1:6" ht="12" customHeight="1">
      <c r="A11" s="36" t="s">
        <v>0</v>
      </c>
      <c r="B11" s="8" t="s">
        <v>10</v>
      </c>
      <c r="C11" s="8" t="s">
        <v>10</v>
      </c>
      <c r="D11" s="8" t="s">
        <v>10</v>
      </c>
      <c r="E11" s="5"/>
      <c r="F11" s="37">
        <f>SUM(F8:F10)</f>
        <v>0</v>
      </c>
    </row>
    <row r="12" spans="1:6" ht="12" customHeight="1">
      <c r="A12" s="36"/>
      <c r="B12" s="8"/>
      <c r="C12" s="1"/>
      <c r="D12" s="38"/>
      <c r="E12" s="1"/>
      <c r="F12" s="64"/>
    </row>
    <row r="13" spans="1:6" ht="12" customHeight="1">
      <c r="A13" s="16" t="s">
        <v>46</v>
      </c>
      <c r="B13" s="40" t="s">
        <v>10</v>
      </c>
      <c r="C13" s="41"/>
      <c r="D13" s="41"/>
      <c r="E13" s="41"/>
      <c r="F13" s="42"/>
    </row>
    <row r="14" spans="1:6" ht="12" customHeight="1">
      <c r="A14" s="34" t="s">
        <v>3</v>
      </c>
      <c r="B14" s="3" t="s">
        <v>1</v>
      </c>
      <c r="C14" s="4" t="s">
        <v>2</v>
      </c>
      <c r="D14" s="3" t="s">
        <v>8</v>
      </c>
      <c r="E14" s="3" t="s">
        <v>9</v>
      </c>
      <c r="F14" s="35" t="s">
        <v>4</v>
      </c>
    </row>
    <row r="15" spans="1:6" ht="12.75">
      <c r="A15" s="10" t="s">
        <v>62</v>
      </c>
      <c r="B15" s="11">
        <v>1</v>
      </c>
      <c r="C15" s="12" t="s">
        <v>11</v>
      </c>
      <c r="D15" s="15">
        <v>0</v>
      </c>
      <c r="E15" s="72"/>
      <c r="F15" s="14">
        <f aca="true" t="shared" si="2" ref="F15">B15*(D15+E15)</f>
        <v>0</v>
      </c>
    </row>
    <row r="16" spans="1:6" ht="12" customHeight="1">
      <c r="A16" s="10" t="s">
        <v>50</v>
      </c>
      <c r="B16" s="11">
        <v>1</v>
      </c>
      <c r="C16" s="12" t="s">
        <v>5</v>
      </c>
      <c r="D16" s="72"/>
      <c r="E16" s="72"/>
      <c r="F16" s="14">
        <f aca="true" t="shared" si="3" ref="F16:F17">B16*(D16+E16)</f>
        <v>0</v>
      </c>
    </row>
    <row r="17" spans="1:6" ht="12" customHeight="1">
      <c r="A17" s="10"/>
      <c r="B17" s="11"/>
      <c r="C17" s="12"/>
      <c r="D17" s="15"/>
      <c r="E17" s="15"/>
      <c r="F17" s="14">
        <f t="shared" si="3"/>
        <v>0</v>
      </c>
    </row>
    <row r="18" spans="1:6" ht="12" customHeight="1">
      <c r="A18" s="39"/>
      <c r="B18" s="11"/>
      <c r="C18" s="12"/>
      <c r="D18" s="15"/>
      <c r="E18" s="15"/>
      <c r="F18" s="14">
        <f aca="true" t="shared" si="4" ref="F18:F19">B18*(D18+E18)</f>
        <v>0</v>
      </c>
    </row>
    <row r="19" spans="1:6" ht="12" customHeight="1">
      <c r="A19" s="39"/>
      <c r="B19" s="11"/>
      <c r="C19" s="12"/>
      <c r="D19" s="15"/>
      <c r="E19" s="15"/>
      <c r="F19" s="14">
        <f t="shared" si="4"/>
        <v>0</v>
      </c>
    </row>
    <row r="20" spans="1:6" ht="12" customHeight="1">
      <c r="A20" s="10"/>
      <c r="B20" s="11"/>
      <c r="C20" s="12"/>
      <c r="D20" s="15"/>
      <c r="E20" s="15"/>
      <c r="F20" s="14">
        <f aca="true" t="shared" si="5" ref="F20:F23">B20*(D20+E20)</f>
        <v>0</v>
      </c>
    </row>
    <row r="21" spans="1:6" ht="12" customHeight="1">
      <c r="A21" s="10"/>
      <c r="B21" s="11"/>
      <c r="C21" s="12"/>
      <c r="D21" s="15"/>
      <c r="E21" s="15"/>
      <c r="F21" s="14">
        <f t="shared" si="5"/>
        <v>0</v>
      </c>
    </row>
    <row r="22" spans="1:6" ht="12" customHeight="1">
      <c r="A22" s="10"/>
      <c r="B22" s="11"/>
      <c r="C22" s="12"/>
      <c r="D22" s="15"/>
      <c r="E22" s="15"/>
      <c r="F22" s="14">
        <f t="shared" si="5"/>
        <v>0</v>
      </c>
    </row>
    <row r="23" spans="1:6" ht="12" customHeight="1">
      <c r="A23" s="10"/>
      <c r="B23" s="11"/>
      <c r="C23" s="12"/>
      <c r="D23" s="15"/>
      <c r="E23" s="15"/>
      <c r="F23" s="14">
        <f t="shared" si="5"/>
        <v>0</v>
      </c>
    </row>
    <row r="24" spans="1:6" ht="12" customHeight="1">
      <c r="A24" s="36" t="s">
        <v>0</v>
      </c>
      <c r="B24" s="8" t="s">
        <v>10</v>
      </c>
      <c r="C24" s="8" t="s">
        <v>10</v>
      </c>
      <c r="D24" s="8" t="s">
        <v>10</v>
      </c>
      <c r="E24" s="5"/>
      <c r="F24" s="37">
        <f>SUM(F15:F23)</f>
        <v>0</v>
      </c>
    </row>
    <row r="25" spans="1:6" ht="12" customHeight="1">
      <c r="A25" s="36"/>
      <c r="B25" s="8"/>
      <c r="C25" s="1"/>
      <c r="D25" s="38"/>
      <c r="E25" s="1"/>
      <c r="F25" s="64"/>
    </row>
    <row r="26" spans="1:6" ht="12" customHeight="1">
      <c r="A26" s="16" t="s">
        <v>65</v>
      </c>
      <c r="B26" s="40" t="s">
        <v>10</v>
      </c>
      <c r="C26" s="41"/>
      <c r="D26" s="41"/>
      <c r="E26" s="41"/>
      <c r="F26" s="42"/>
    </row>
    <row r="27" spans="1:6" ht="12" customHeight="1">
      <c r="A27" s="34" t="s">
        <v>3</v>
      </c>
      <c r="B27" s="3" t="s">
        <v>1</v>
      </c>
      <c r="C27" s="4" t="s">
        <v>2</v>
      </c>
      <c r="D27" s="3" t="s">
        <v>8</v>
      </c>
      <c r="E27" s="3" t="s">
        <v>9</v>
      </c>
      <c r="F27" s="35" t="s">
        <v>4</v>
      </c>
    </row>
    <row r="28" spans="1:6" ht="12" customHeight="1">
      <c r="A28" s="10" t="s">
        <v>63</v>
      </c>
      <c r="B28" s="11">
        <v>2</v>
      </c>
      <c r="C28" s="12" t="s">
        <v>5</v>
      </c>
      <c r="D28" s="72"/>
      <c r="E28" s="72"/>
      <c r="F28" s="14">
        <f>B28*(D28+E28)</f>
        <v>0</v>
      </c>
    </row>
    <row r="29" spans="1:6" ht="12" customHeight="1">
      <c r="A29" s="10" t="s">
        <v>64</v>
      </c>
      <c r="B29" s="11">
        <v>2</v>
      </c>
      <c r="C29" s="12" t="s">
        <v>39</v>
      </c>
      <c r="D29" s="72"/>
      <c r="E29" s="72"/>
      <c r="F29" s="14">
        <f aca="true" t="shared" si="6" ref="F29:F34">B29*(D29+E29)</f>
        <v>0</v>
      </c>
    </row>
    <row r="30" spans="1:6" ht="12" customHeight="1">
      <c r="A30" s="10"/>
      <c r="B30" s="11"/>
      <c r="C30" s="12"/>
      <c r="D30" s="15"/>
      <c r="E30" s="15"/>
      <c r="F30" s="14"/>
    </row>
    <row r="31" spans="1:6" ht="12" customHeight="1">
      <c r="A31" s="10"/>
      <c r="B31" s="11"/>
      <c r="C31" s="12"/>
      <c r="D31" s="15"/>
      <c r="E31" s="15"/>
      <c r="F31" s="14"/>
    </row>
    <row r="32" spans="1:6" ht="12" customHeight="1">
      <c r="A32" s="10"/>
      <c r="B32" s="11"/>
      <c r="C32" s="12"/>
      <c r="D32" s="15"/>
      <c r="E32" s="15"/>
      <c r="F32" s="14"/>
    </row>
    <row r="33" spans="1:6" ht="12" customHeight="1">
      <c r="A33" s="10" t="s">
        <v>13</v>
      </c>
      <c r="B33" s="11">
        <v>1</v>
      </c>
      <c r="C33" s="12" t="s">
        <v>11</v>
      </c>
      <c r="D33" s="72"/>
      <c r="E33" s="72"/>
      <c r="F33" s="14">
        <f t="shared" si="6"/>
        <v>0</v>
      </c>
    </row>
    <row r="34" spans="1:6" ht="12.6" customHeight="1">
      <c r="A34" s="10" t="s">
        <v>70</v>
      </c>
      <c r="B34" s="11">
        <v>1</v>
      </c>
      <c r="C34" s="12" t="s">
        <v>5</v>
      </c>
      <c r="D34" s="71"/>
      <c r="E34" s="71"/>
      <c r="F34" s="14">
        <f t="shared" si="6"/>
        <v>0</v>
      </c>
    </row>
    <row r="35" spans="1:6" ht="12" customHeight="1">
      <c r="A35" s="36" t="s">
        <v>0</v>
      </c>
      <c r="B35" s="8" t="s">
        <v>10</v>
      </c>
      <c r="C35" s="1"/>
      <c r="D35" s="38"/>
      <c r="E35" s="5"/>
      <c r="F35" s="37">
        <f>SUM(F28:F34)</f>
        <v>0</v>
      </c>
    </row>
    <row r="36" spans="1:6" ht="12" customHeight="1">
      <c r="A36" s="36"/>
      <c r="B36" s="8"/>
      <c r="C36" s="1"/>
      <c r="D36" s="38"/>
      <c r="E36" s="1"/>
      <c r="F36" s="64"/>
    </row>
    <row r="37" spans="1:6" ht="12" customHeight="1">
      <c r="A37" s="16" t="s">
        <v>73</v>
      </c>
      <c r="B37" s="40" t="s">
        <v>10</v>
      </c>
      <c r="C37" s="41"/>
      <c r="D37" s="41"/>
      <c r="E37" s="41"/>
      <c r="F37" s="42"/>
    </row>
    <row r="38" spans="1:6" ht="12" customHeight="1">
      <c r="A38" s="34" t="s">
        <v>3</v>
      </c>
      <c r="B38" s="3" t="s">
        <v>1</v>
      </c>
      <c r="C38" s="4" t="s">
        <v>2</v>
      </c>
      <c r="D38" s="3" t="s">
        <v>8</v>
      </c>
      <c r="E38" s="3" t="s">
        <v>9</v>
      </c>
      <c r="F38" s="35" t="s">
        <v>4</v>
      </c>
    </row>
    <row r="39" spans="1:6" ht="12.75">
      <c r="A39" s="10" t="s">
        <v>66</v>
      </c>
      <c r="B39" s="11">
        <v>1</v>
      </c>
      <c r="C39" s="12" t="s">
        <v>11</v>
      </c>
      <c r="D39" s="72"/>
      <c r="E39" s="72"/>
      <c r="F39" s="14">
        <f aca="true" t="shared" si="7" ref="F39:F47">B39*(D39+E39)</f>
        <v>0</v>
      </c>
    </row>
    <row r="40" spans="1:6" ht="12.6" customHeight="1">
      <c r="A40" s="10" t="s">
        <v>67</v>
      </c>
      <c r="B40" s="11">
        <v>1</v>
      </c>
      <c r="C40" s="12" t="s">
        <v>5</v>
      </c>
      <c r="D40" s="71"/>
      <c r="E40" s="71"/>
      <c r="F40" s="14">
        <f t="shared" si="7"/>
        <v>0</v>
      </c>
    </row>
    <row r="41" spans="1:6" ht="12" customHeight="1">
      <c r="A41" s="10" t="s">
        <v>22</v>
      </c>
      <c r="B41" s="11">
        <v>1</v>
      </c>
      <c r="C41" s="12" t="s">
        <v>5</v>
      </c>
      <c r="D41" s="72"/>
      <c r="E41" s="72"/>
      <c r="F41" s="14">
        <f t="shared" si="7"/>
        <v>0</v>
      </c>
    </row>
    <row r="42" spans="1:6" ht="12" customHeight="1">
      <c r="A42" s="10" t="s">
        <v>21</v>
      </c>
      <c r="B42" s="11">
        <v>1</v>
      </c>
      <c r="C42" s="12" t="s">
        <v>5</v>
      </c>
      <c r="D42" s="72"/>
      <c r="E42" s="72"/>
      <c r="F42" s="14">
        <f t="shared" si="7"/>
        <v>0</v>
      </c>
    </row>
    <row r="43" spans="1:6" ht="12" customHeight="1">
      <c r="A43" s="10" t="s">
        <v>68</v>
      </c>
      <c r="B43" s="11">
        <v>1</v>
      </c>
      <c r="C43" s="12" t="s">
        <v>5</v>
      </c>
      <c r="D43" s="15">
        <v>0</v>
      </c>
      <c r="E43" s="72"/>
      <c r="F43" s="14">
        <f t="shared" si="7"/>
        <v>0</v>
      </c>
    </row>
    <row r="44" spans="1:6" ht="12" customHeight="1">
      <c r="A44" s="10"/>
      <c r="B44" s="11"/>
      <c r="C44" s="12"/>
      <c r="D44" s="15"/>
      <c r="E44" s="15"/>
      <c r="F44" s="14"/>
    </row>
    <row r="45" spans="1:6" ht="12" customHeight="1">
      <c r="A45" s="10"/>
      <c r="B45" s="11"/>
      <c r="C45" s="12"/>
      <c r="D45" s="15"/>
      <c r="E45" s="15"/>
      <c r="F45" s="14"/>
    </row>
    <row r="46" spans="1:6" ht="12" customHeight="1">
      <c r="A46" s="10"/>
      <c r="B46" s="11"/>
      <c r="C46" s="12"/>
      <c r="D46" s="15"/>
      <c r="E46" s="15"/>
      <c r="F46" s="14"/>
    </row>
    <row r="47" spans="1:6" ht="12" customHeight="1">
      <c r="A47" s="10" t="s">
        <v>13</v>
      </c>
      <c r="B47" s="11">
        <v>1</v>
      </c>
      <c r="C47" s="12" t="s">
        <v>11</v>
      </c>
      <c r="D47" s="72"/>
      <c r="E47" s="72"/>
      <c r="F47" s="14">
        <f t="shared" si="7"/>
        <v>0</v>
      </c>
    </row>
    <row r="48" spans="1:6" ht="12.6" customHeight="1">
      <c r="A48" s="10"/>
      <c r="B48" s="11"/>
      <c r="C48" s="12"/>
      <c r="D48" s="30"/>
      <c r="E48" s="30"/>
      <c r="F48" s="14"/>
    </row>
    <row r="49" spans="1:6" ht="12" customHeight="1">
      <c r="A49" s="36" t="s">
        <v>0</v>
      </c>
      <c r="B49" s="8"/>
      <c r="C49" s="1"/>
      <c r="D49" s="38"/>
      <c r="E49" s="5"/>
      <c r="F49" s="37">
        <f>SUM(F39:F48)</f>
        <v>0</v>
      </c>
    </row>
    <row r="50" spans="1:6" ht="12" customHeight="1">
      <c r="A50" s="36"/>
      <c r="B50" s="8"/>
      <c r="C50" s="1"/>
      <c r="D50" s="38"/>
      <c r="E50" s="1"/>
      <c r="F50" s="64"/>
    </row>
    <row r="51" spans="1:6" ht="12" customHeight="1">
      <c r="A51" s="31" t="s">
        <v>23</v>
      </c>
      <c r="B51" s="32" t="s">
        <v>10</v>
      </c>
      <c r="C51" s="2"/>
      <c r="D51" s="2"/>
      <c r="E51" s="2"/>
      <c r="F51" s="33"/>
    </row>
    <row r="52" spans="1:6" ht="12" customHeight="1">
      <c r="A52" s="34" t="s">
        <v>3</v>
      </c>
      <c r="B52" s="3" t="s">
        <v>1</v>
      </c>
      <c r="C52" s="4" t="s">
        <v>2</v>
      </c>
      <c r="D52" s="3" t="s">
        <v>8</v>
      </c>
      <c r="E52" s="3" t="s">
        <v>9</v>
      </c>
      <c r="F52" s="35" t="s">
        <v>4</v>
      </c>
    </row>
    <row r="53" spans="1:6" ht="12" customHeight="1">
      <c r="A53" s="39" t="s">
        <v>77</v>
      </c>
      <c r="B53" s="11">
        <v>1</v>
      </c>
      <c r="C53" s="12" t="s">
        <v>5</v>
      </c>
      <c r="D53" s="72"/>
      <c r="E53" s="72"/>
      <c r="F53" s="14">
        <f>B53*(D53+E53)</f>
        <v>0</v>
      </c>
    </row>
    <row r="54" spans="1:6" ht="12" customHeight="1">
      <c r="A54" s="39" t="s">
        <v>78</v>
      </c>
      <c r="B54" s="11">
        <v>1</v>
      </c>
      <c r="C54" s="12" t="s">
        <v>5</v>
      </c>
      <c r="D54" s="72"/>
      <c r="E54" s="72"/>
      <c r="F54" s="14">
        <f>B54*(D54+E54)</f>
        <v>0</v>
      </c>
    </row>
    <row r="55" spans="1:6" ht="12" customHeight="1">
      <c r="A55" s="39" t="s">
        <v>71</v>
      </c>
      <c r="B55" s="11">
        <v>18</v>
      </c>
      <c r="C55" s="12" t="s">
        <v>5</v>
      </c>
      <c r="D55" s="72"/>
      <c r="E55" s="72"/>
      <c r="F55" s="14">
        <f>B55*(D55+E55)</f>
        <v>0</v>
      </c>
    </row>
    <row r="56" spans="1:6" ht="12" customHeight="1">
      <c r="A56" s="39" t="s">
        <v>47</v>
      </c>
      <c r="B56" s="11">
        <v>120</v>
      </c>
      <c r="C56" s="12" t="s">
        <v>6</v>
      </c>
      <c r="D56" s="72"/>
      <c r="E56" s="72"/>
      <c r="F56" s="14">
        <f aca="true" t="shared" si="8" ref="F56:F59">B56*(D56+E56)</f>
        <v>0</v>
      </c>
    </row>
    <row r="57" spans="1:6" ht="12" customHeight="1">
      <c r="A57" s="39" t="s">
        <v>26</v>
      </c>
      <c r="B57" s="11">
        <v>1</v>
      </c>
      <c r="C57" s="12" t="s">
        <v>25</v>
      </c>
      <c r="D57" s="72"/>
      <c r="E57" s="72"/>
      <c r="F57" s="14">
        <f t="shared" si="8"/>
        <v>0</v>
      </c>
    </row>
    <row r="58" spans="1:6" ht="12" customHeight="1">
      <c r="A58" s="39" t="s">
        <v>72</v>
      </c>
      <c r="B58" s="11">
        <v>1</v>
      </c>
      <c r="C58" s="12" t="s">
        <v>25</v>
      </c>
      <c r="D58" s="72"/>
      <c r="E58" s="72"/>
      <c r="F58" s="14">
        <f t="shared" si="8"/>
        <v>0</v>
      </c>
    </row>
    <row r="59" spans="1:6" ht="12" customHeight="1">
      <c r="A59" s="39" t="s">
        <v>27</v>
      </c>
      <c r="B59" s="11">
        <v>1</v>
      </c>
      <c r="C59" s="12" t="s">
        <v>25</v>
      </c>
      <c r="D59" s="15">
        <v>0.001</v>
      </c>
      <c r="E59" s="72"/>
      <c r="F59" s="14">
        <f t="shared" si="8"/>
        <v>0.001</v>
      </c>
    </row>
    <row r="60" spans="1:6" ht="12" customHeight="1">
      <c r="A60" s="39" t="s">
        <v>28</v>
      </c>
      <c r="B60" s="11">
        <v>1</v>
      </c>
      <c r="C60" s="12" t="s">
        <v>25</v>
      </c>
      <c r="D60" s="15"/>
      <c r="E60" s="15"/>
      <c r="F60" s="14">
        <f>B60*(D60+E60)</f>
        <v>0</v>
      </c>
    </row>
    <row r="61" spans="1:6" ht="12" customHeight="1">
      <c r="A61" s="39"/>
      <c r="B61" s="11"/>
      <c r="C61" s="12"/>
      <c r="D61" s="15"/>
      <c r="E61" s="15"/>
      <c r="F61" s="14"/>
    </row>
    <row r="62" spans="1:6" ht="12" customHeight="1">
      <c r="A62" s="39"/>
      <c r="B62" s="11"/>
      <c r="C62" s="12"/>
      <c r="D62" s="15"/>
      <c r="E62" s="15"/>
      <c r="F62" s="14"/>
    </row>
    <row r="63" spans="1:6" ht="12" customHeight="1">
      <c r="A63" s="39"/>
      <c r="B63" s="11"/>
      <c r="C63" s="12"/>
      <c r="D63" s="15"/>
      <c r="E63" s="15"/>
      <c r="F63" s="14"/>
    </row>
    <row r="64" spans="1:6" ht="12" customHeight="1">
      <c r="A64" s="36" t="s">
        <v>0</v>
      </c>
      <c r="B64" s="8" t="s">
        <v>10</v>
      </c>
      <c r="C64" s="1"/>
      <c r="D64" s="38"/>
      <c r="E64" s="5"/>
      <c r="F64" s="37">
        <f>SUM(F53:F63)</f>
        <v>0.001</v>
      </c>
    </row>
    <row r="65" spans="1:6" ht="12" customHeight="1">
      <c r="A65" s="36"/>
      <c r="B65" s="8"/>
      <c r="C65" s="1"/>
      <c r="D65" s="38"/>
      <c r="E65" s="1"/>
      <c r="F65" s="64"/>
    </row>
    <row r="66" spans="1:6" ht="12" customHeight="1">
      <c r="A66" s="16" t="s">
        <v>14</v>
      </c>
      <c r="B66" s="17"/>
      <c r="C66" s="17"/>
      <c r="D66" s="18"/>
      <c r="E66" s="18"/>
      <c r="F66" s="19"/>
    </row>
    <row r="67" spans="1:6" ht="12" customHeight="1">
      <c r="A67" s="20" t="s">
        <v>3</v>
      </c>
      <c r="B67" s="21" t="s">
        <v>1</v>
      </c>
      <c r="C67" s="22" t="s">
        <v>2</v>
      </c>
      <c r="D67" s="21" t="s">
        <v>8</v>
      </c>
      <c r="E67" s="21" t="s">
        <v>9</v>
      </c>
      <c r="F67" s="21" t="s">
        <v>0</v>
      </c>
    </row>
    <row r="68" spans="1:6" ht="12" customHeight="1">
      <c r="A68" s="23" t="s">
        <v>41</v>
      </c>
      <c r="B68" s="24">
        <v>10</v>
      </c>
      <c r="C68" s="25" t="s">
        <v>6</v>
      </c>
      <c r="D68" s="27"/>
      <c r="E68" s="26"/>
      <c r="F68" s="14">
        <f>B68*(D68+E68)</f>
        <v>0</v>
      </c>
    </row>
    <row r="69" spans="1:6" ht="12" customHeight="1">
      <c r="A69" s="23" t="s">
        <v>42</v>
      </c>
      <c r="B69" s="24">
        <v>10</v>
      </c>
      <c r="C69" s="25" t="s">
        <v>6</v>
      </c>
      <c r="D69" s="28"/>
      <c r="E69" s="26"/>
      <c r="F69" s="14">
        <f aca="true" t="shared" si="9" ref="F69:F70">B69*(D69+E69)</f>
        <v>0</v>
      </c>
    </row>
    <row r="70" spans="1:6" ht="12" customHeight="1">
      <c r="A70" s="23" t="s">
        <v>40</v>
      </c>
      <c r="B70" s="24">
        <v>2</v>
      </c>
      <c r="C70" s="25" t="s">
        <v>5</v>
      </c>
      <c r="D70" s="27"/>
      <c r="E70" s="26"/>
      <c r="F70" s="14">
        <f t="shared" si="9"/>
        <v>0</v>
      </c>
    </row>
    <row r="71" spans="1:6" ht="12" customHeight="1">
      <c r="A71" s="36" t="s">
        <v>0</v>
      </c>
      <c r="B71" s="8" t="s">
        <v>10</v>
      </c>
      <c r="C71" s="1"/>
      <c r="D71" s="38"/>
      <c r="E71" s="5"/>
      <c r="F71" s="37">
        <f>SUM(F68:F70)</f>
        <v>0</v>
      </c>
    </row>
    <row r="72" spans="1:6" ht="12" customHeight="1">
      <c r="A72" s="36"/>
      <c r="B72" s="8"/>
      <c r="C72" s="1"/>
      <c r="D72" s="38"/>
      <c r="E72" s="1"/>
      <c r="F72" s="64"/>
    </row>
    <row r="73" spans="1:6" ht="12.6" customHeight="1">
      <c r="A73" s="52" t="s">
        <v>43</v>
      </c>
      <c r="B73" s="53"/>
      <c r="C73" s="54"/>
      <c r="D73" s="54"/>
      <c r="E73" s="54"/>
      <c r="F73" s="55"/>
    </row>
    <row r="74" spans="1:6" ht="12.6" customHeight="1">
      <c r="A74" s="56" t="s">
        <v>3</v>
      </c>
      <c r="B74" s="57" t="s">
        <v>1</v>
      </c>
      <c r="C74" s="58" t="s">
        <v>2</v>
      </c>
      <c r="D74" s="57" t="s">
        <v>8</v>
      </c>
      <c r="E74" s="57" t="s">
        <v>9</v>
      </c>
      <c r="F74" s="59" t="s">
        <v>4</v>
      </c>
    </row>
    <row r="75" spans="1:6" ht="12.6" customHeight="1">
      <c r="A75" s="10" t="s">
        <v>24</v>
      </c>
      <c r="B75" s="11">
        <v>20</v>
      </c>
      <c r="C75" s="12" t="s">
        <v>6</v>
      </c>
      <c r="D75" s="71"/>
      <c r="E75" s="71"/>
      <c r="F75" s="14">
        <f aca="true" t="shared" si="10" ref="F75">B75*(D75+E75)</f>
        <v>0</v>
      </c>
    </row>
    <row r="76" spans="1:6" ht="12.6" customHeight="1">
      <c r="A76" s="10" t="s">
        <v>51</v>
      </c>
      <c r="B76" s="11">
        <v>40</v>
      </c>
      <c r="C76" s="12" t="s">
        <v>6</v>
      </c>
      <c r="D76" s="71"/>
      <c r="E76" s="71"/>
      <c r="F76" s="14">
        <f aca="true" t="shared" si="11" ref="F76:F79">B76*(D76+E76)</f>
        <v>0</v>
      </c>
    </row>
    <row r="77" spans="1:6" ht="12.6" customHeight="1">
      <c r="A77" s="10" t="s">
        <v>30</v>
      </c>
      <c r="B77" s="11">
        <v>45</v>
      </c>
      <c r="C77" s="12" t="s">
        <v>6</v>
      </c>
      <c r="D77" s="72"/>
      <c r="E77" s="72"/>
      <c r="F77" s="14">
        <f t="shared" si="11"/>
        <v>0</v>
      </c>
    </row>
    <row r="78" spans="1:6" ht="12.6" customHeight="1">
      <c r="A78" s="10" t="s">
        <v>15</v>
      </c>
      <c r="B78" s="11">
        <v>40</v>
      </c>
      <c r="C78" s="12" t="s">
        <v>6</v>
      </c>
      <c r="D78" s="72"/>
      <c r="E78" s="72"/>
      <c r="F78" s="14">
        <f t="shared" si="11"/>
        <v>0</v>
      </c>
    </row>
    <row r="79" spans="1:6" ht="12" customHeight="1">
      <c r="A79" s="10" t="s">
        <v>74</v>
      </c>
      <c r="B79" s="11">
        <v>60</v>
      </c>
      <c r="C79" s="12" t="s">
        <v>6</v>
      </c>
      <c r="D79" s="72"/>
      <c r="E79" s="72"/>
      <c r="F79" s="14">
        <f t="shared" si="11"/>
        <v>0</v>
      </c>
    </row>
    <row r="80" spans="1:6" ht="12" customHeight="1">
      <c r="A80" s="47" t="s">
        <v>31</v>
      </c>
      <c r="B80" s="48">
        <v>30</v>
      </c>
      <c r="C80" s="49" t="s">
        <v>6</v>
      </c>
      <c r="D80" s="69"/>
      <c r="E80" s="69"/>
      <c r="F80" s="51">
        <f>B80*(D80+E80)</f>
        <v>0</v>
      </c>
    </row>
    <row r="81" spans="1:6" ht="12" customHeight="1">
      <c r="A81" s="47" t="s">
        <v>32</v>
      </c>
      <c r="B81" s="48">
        <v>30</v>
      </c>
      <c r="C81" s="49" t="s">
        <v>6</v>
      </c>
      <c r="D81" s="69"/>
      <c r="E81" s="69"/>
      <c r="F81" s="51">
        <f aca="true" t="shared" si="12" ref="F81:F84">B81*(D81+E81)</f>
        <v>0</v>
      </c>
    </row>
    <row r="82" spans="1:6" ht="12" customHeight="1">
      <c r="A82" s="47" t="s">
        <v>44</v>
      </c>
      <c r="B82" s="48">
        <v>50</v>
      </c>
      <c r="C82" s="49" t="s">
        <v>6</v>
      </c>
      <c r="D82" s="69"/>
      <c r="E82" s="69"/>
      <c r="F82" s="51">
        <f t="shared" si="12"/>
        <v>0</v>
      </c>
    </row>
    <row r="83" spans="1:6" ht="12" customHeight="1">
      <c r="A83" s="47" t="s">
        <v>33</v>
      </c>
      <c r="B83" s="48">
        <v>1</v>
      </c>
      <c r="C83" s="49" t="s">
        <v>5</v>
      </c>
      <c r="D83" s="69"/>
      <c r="E83" s="69"/>
      <c r="F83" s="51">
        <f t="shared" si="12"/>
        <v>0</v>
      </c>
    </row>
    <row r="84" spans="1:6" ht="12.6" customHeight="1">
      <c r="A84" s="47" t="s">
        <v>45</v>
      </c>
      <c r="B84" s="48">
        <v>44</v>
      </c>
      <c r="C84" s="49" t="s">
        <v>5</v>
      </c>
      <c r="D84" s="69"/>
      <c r="E84" s="69"/>
      <c r="F84" s="51">
        <f t="shared" si="12"/>
        <v>0</v>
      </c>
    </row>
    <row r="85" spans="1:6" ht="12.6" customHeight="1">
      <c r="A85" s="47" t="s">
        <v>58</v>
      </c>
      <c r="B85" s="48">
        <v>1</v>
      </c>
      <c r="C85" s="49" t="s">
        <v>5</v>
      </c>
      <c r="D85" s="69"/>
      <c r="E85" s="69"/>
      <c r="F85" s="51">
        <f>B85*(D85+E85)</f>
        <v>0</v>
      </c>
    </row>
    <row r="86" spans="1:6" ht="12.6" customHeight="1">
      <c r="A86" s="47" t="s">
        <v>75</v>
      </c>
      <c r="B86" s="48">
        <v>30</v>
      </c>
      <c r="C86" s="49" t="s">
        <v>6</v>
      </c>
      <c r="D86" s="69"/>
      <c r="E86" s="69"/>
      <c r="F86" s="51">
        <f aca="true" t="shared" si="13" ref="F86:F87">B86*(D86+E86)</f>
        <v>0</v>
      </c>
    </row>
    <row r="87" spans="1:6" ht="12.6" customHeight="1">
      <c r="A87" s="47" t="s">
        <v>76</v>
      </c>
      <c r="B87" s="48">
        <v>30</v>
      </c>
      <c r="C87" s="49"/>
      <c r="D87" s="50">
        <v>0</v>
      </c>
      <c r="E87" s="69"/>
      <c r="F87" s="51">
        <f t="shared" si="13"/>
        <v>0</v>
      </c>
    </row>
    <row r="88" spans="1:6" ht="12.6" customHeight="1">
      <c r="A88" s="47"/>
      <c r="B88" s="48"/>
      <c r="C88" s="49"/>
      <c r="D88" s="50"/>
      <c r="E88" s="50"/>
      <c r="F88" s="51"/>
    </row>
    <row r="89" spans="1:6" ht="12.6" customHeight="1">
      <c r="A89" s="47"/>
      <c r="B89" s="48"/>
      <c r="C89" s="49"/>
      <c r="D89" s="50"/>
      <c r="E89" s="50"/>
      <c r="F89" s="51"/>
    </row>
    <row r="90" spans="1:6" ht="12.6" customHeight="1">
      <c r="A90" s="47"/>
      <c r="B90" s="48"/>
      <c r="C90" s="49"/>
      <c r="D90" s="50"/>
      <c r="E90" s="50"/>
      <c r="F90" s="51"/>
    </row>
    <row r="91" spans="1:6" ht="12" customHeight="1">
      <c r="A91" s="36" t="s">
        <v>0</v>
      </c>
      <c r="B91" s="8" t="s">
        <v>10</v>
      </c>
      <c r="C91" s="1"/>
      <c r="D91" s="38"/>
      <c r="E91" s="5"/>
      <c r="F91" s="37">
        <f>SUM(F75:F90)</f>
        <v>0</v>
      </c>
    </row>
    <row r="92" spans="1:6" ht="12" customHeight="1">
      <c r="A92" s="36"/>
      <c r="B92" s="8"/>
      <c r="C92" s="1"/>
      <c r="D92" s="38"/>
      <c r="E92" s="1"/>
      <c r="F92" s="64"/>
    </row>
    <row r="93" spans="1:6" ht="12" customHeight="1">
      <c r="A93" s="31" t="s">
        <v>16</v>
      </c>
      <c r="B93" s="32" t="s">
        <v>10</v>
      </c>
      <c r="C93" s="2"/>
      <c r="D93" s="29"/>
      <c r="E93" s="29"/>
      <c r="F93" s="43"/>
    </row>
    <row r="94" spans="1:6" ht="12" customHeight="1">
      <c r="A94" s="34" t="s">
        <v>3</v>
      </c>
      <c r="B94" s="3" t="s">
        <v>1</v>
      </c>
      <c r="C94" s="4" t="s">
        <v>2</v>
      </c>
      <c r="D94" s="3" t="s">
        <v>8</v>
      </c>
      <c r="E94" s="3" t="s">
        <v>9</v>
      </c>
      <c r="F94" s="35" t="s">
        <v>4</v>
      </c>
    </row>
    <row r="95" spans="1:6" ht="12" customHeight="1">
      <c r="A95" s="10" t="s">
        <v>79</v>
      </c>
      <c r="B95" s="66"/>
      <c r="C95" s="12" t="s">
        <v>7</v>
      </c>
      <c r="D95" s="13">
        <v>0</v>
      </c>
      <c r="E95" s="68"/>
      <c r="F95" s="14">
        <f aca="true" t="shared" si="14" ref="F95:F104">B95*(D95+E95)</f>
        <v>0</v>
      </c>
    </row>
    <row r="96" spans="1:6" ht="12" customHeight="1">
      <c r="A96" s="10" t="s">
        <v>57</v>
      </c>
      <c r="B96" s="66"/>
      <c r="C96" s="12" t="s">
        <v>7</v>
      </c>
      <c r="D96" s="68"/>
      <c r="E96" s="68"/>
      <c r="F96" s="14">
        <f t="shared" si="14"/>
        <v>0</v>
      </c>
    </row>
    <row r="97" spans="1:6" ht="12.6" customHeight="1">
      <c r="A97" s="47" t="s">
        <v>48</v>
      </c>
      <c r="B97" s="67"/>
      <c r="C97" s="12" t="s">
        <v>7</v>
      </c>
      <c r="D97" s="50">
        <v>0</v>
      </c>
      <c r="E97" s="70"/>
      <c r="F97" s="51">
        <f t="shared" si="14"/>
        <v>0</v>
      </c>
    </row>
    <row r="98" spans="1:6" ht="12.6" customHeight="1">
      <c r="A98" s="47" t="s">
        <v>34</v>
      </c>
      <c r="B98" s="67"/>
      <c r="C98" s="49" t="s">
        <v>35</v>
      </c>
      <c r="D98" s="50">
        <v>0</v>
      </c>
      <c r="E98" s="70"/>
      <c r="F98" s="51">
        <f t="shared" si="14"/>
        <v>0</v>
      </c>
    </row>
    <row r="99" spans="1:6" ht="12" customHeight="1">
      <c r="A99" s="10" t="s">
        <v>17</v>
      </c>
      <c r="B99" s="66"/>
      <c r="C99" s="12" t="s">
        <v>7</v>
      </c>
      <c r="D99" s="13">
        <v>0</v>
      </c>
      <c r="E99" s="68"/>
      <c r="F99" s="14">
        <f t="shared" si="14"/>
        <v>0</v>
      </c>
    </row>
    <row r="100" spans="1:6" ht="12" customHeight="1">
      <c r="A100" s="10" t="s">
        <v>18</v>
      </c>
      <c r="B100" s="66"/>
      <c r="C100" s="12" t="s">
        <v>7</v>
      </c>
      <c r="D100" s="13">
        <v>0</v>
      </c>
      <c r="E100" s="68"/>
      <c r="F100" s="14">
        <f t="shared" si="14"/>
        <v>0</v>
      </c>
    </row>
    <row r="101" spans="1:6" ht="12" customHeight="1">
      <c r="A101" s="10" t="s">
        <v>19</v>
      </c>
      <c r="B101" s="66"/>
      <c r="C101" s="12" t="s">
        <v>7</v>
      </c>
      <c r="D101" s="13">
        <v>0</v>
      </c>
      <c r="E101" s="68"/>
      <c r="F101" s="14">
        <f t="shared" si="14"/>
        <v>0</v>
      </c>
    </row>
    <row r="102" spans="1:6" ht="12" customHeight="1">
      <c r="A102" s="10" t="s">
        <v>20</v>
      </c>
      <c r="B102" s="66"/>
      <c r="C102" s="12" t="s">
        <v>7</v>
      </c>
      <c r="D102" s="13">
        <v>0</v>
      </c>
      <c r="E102" s="68"/>
      <c r="F102" s="14">
        <f t="shared" si="14"/>
        <v>0</v>
      </c>
    </row>
    <row r="103" spans="1:6" ht="12.6" customHeight="1">
      <c r="A103" s="47" t="s">
        <v>38</v>
      </c>
      <c r="B103" s="67"/>
      <c r="C103" s="49" t="s">
        <v>25</v>
      </c>
      <c r="D103" s="69"/>
      <c r="E103" s="70"/>
      <c r="F103" s="51">
        <f t="shared" si="14"/>
        <v>0</v>
      </c>
    </row>
    <row r="104" spans="1:6" ht="12.6" customHeight="1">
      <c r="A104" s="47" t="s">
        <v>29</v>
      </c>
      <c r="B104" s="67"/>
      <c r="C104" s="49" t="s">
        <v>25</v>
      </c>
      <c r="D104" s="50">
        <v>0</v>
      </c>
      <c r="E104" s="70"/>
      <c r="F104" s="51">
        <f t="shared" si="14"/>
        <v>0</v>
      </c>
    </row>
    <row r="105" spans="1:6" ht="12" customHeight="1">
      <c r="A105" s="36" t="s">
        <v>0</v>
      </c>
      <c r="B105" s="8" t="s">
        <v>10</v>
      </c>
      <c r="C105" s="1"/>
      <c r="D105" s="38"/>
      <c r="E105" s="5"/>
      <c r="F105" s="37">
        <f>SUM(F95:F104)</f>
        <v>0</v>
      </c>
    </row>
    <row r="106" spans="1:6" ht="12" customHeight="1">
      <c r="A106" s="36"/>
      <c r="B106" s="8"/>
      <c r="C106" s="1"/>
      <c r="D106" s="38"/>
      <c r="E106" s="1"/>
      <c r="F106" s="64"/>
    </row>
    <row r="107" spans="1:9" ht="21" customHeight="1">
      <c r="A107" s="44" t="s">
        <v>12</v>
      </c>
      <c r="B107" s="9" t="s">
        <v>10</v>
      </c>
      <c r="C107" s="7"/>
      <c r="D107" s="7"/>
      <c r="E107" s="6"/>
      <c r="F107" s="45">
        <f>F105+F91+F71+F64+F49+F35+F24+F11</f>
        <v>0.001</v>
      </c>
      <c r="I107" s="46"/>
    </row>
    <row r="109" spans="4:5" ht="12.75">
      <c r="D109" s="73"/>
      <c r="E109" t="s">
        <v>80</v>
      </c>
    </row>
    <row r="110" ht="12.75">
      <c r="A110" s="65" t="s">
        <v>52</v>
      </c>
    </row>
    <row r="111" ht="12.75">
      <c r="A111" t="s">
        <v>53</v>
      </c>
    </row>
    <row r="112" ht="12.75">
      <c r="A112" t="s">
        <v>54</v>
      </c>
    </row>
    <row r="113" ht="12.75">
      <c r="A113" t="s">
        <v>55</v>
      </c>
    </row>
  </sheetData>
  <mergeCells count="3">
    <mergeCell ref="A2:F2"/>
    <mergeCell ref="A4:F4"/>
    <mergeCell ref="A5:F5"/>
  </mergeCells>
  <printOptions/>
  <pageMargins left="0.787401575" right="0.787401575" top="0.984251969" bottom="0.984251969" header="0.4921259845" footer="0.4921259845"/>
  <pageSetup horizontalDpi="600" verticalDpi="600" orientation="portrait" paperSize="9" scale="89" r:id="rId3"/>
  <headerFooter alignWithMargins="0">
    <oddHeader>&amp;L&amp;"Arial CE,Tučné"D.1.4.&amp;C&amp;"Arial CE,Tučné"FOTOVOLTAICKÁ ELEKTRÁNA  &amp;R&amp;"Arial CE,Tučné"ROZPOČET 
D.1.4.f02</oddHeader>
    <oddFooter>&amp;C&amp;P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domin</cp:lastModifiedBy>
  <cp:lastPrinted>2022-12-22T09:07:12Z</cp:lastPrinted>
  <dcterms:created xsi:type="dcterms:W3CDTF">2001-09-26T09:30:33Z</dcterms:created>
  <dcterms:modified xsi:type="dcterms:W3CDTF">2023-04-13T08:14:15Z</dcterms:modified>
  <cp:category/>
  <cp:version/>
  <cp:contentType/>
  <cp:contentStatus/>
</cp:coreProperties>
</file>