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Molekulární reagencie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/>
  <c r="H20"/>
  <c r="H18"/>
  <c r="H16"/>
  <c r="H14"/>
  <c r="H13"/>
  <c r="H12"/>
  <c r="H11"/>
  <c r="H10"/>
  <c r="H8"/>
  <c r="H7"/>
  <c r="H6"/>
  <c r="H5"/>
  <c r="H4"/>
</calcChain>
</file>

<file path=xl/sharedStrings.xml><?xml version="1.0" encoding="utf-8"?>
<sst xmlns="http://schemas.openxmlformats.org/spreadsheetml/2006/main" count="54" uniqueCount="45">
  <si>
    <t>Číslo položky</t>
  </si>
  <si>
    <t>Položka</t>
  </si>
  <si>
    <t>Popis položky - předmětu plnění - technická specifikace</t>
  </si>
  <si>
    <t>Výrobce nabízeného produktu/katalogové číslo</t>
  </si>
  <si>
    <t xml:space="preserve">množství celkem </t>
  </si>
  <si>
    <t>jednotka</t>
  </si>
  <si>
    <t>cena za jednotku (množství) bez DPH</t>
  </si>
  <si>
    <t>cena celkem bez DPH</t>
  </si>
  <si>
    <t>ELFO</t>
  </si>
  <si>
    <t>agarosa</t>
  </si>
  <si>
    <t xml:space="preserve">basic, CAS číslo: 9012-36-6,  DNases/RNases/Proteases: not detectable
Ash: ≤ 0.45 %, Electroendoosmosis (EEO): 0.14 – 0.16, Gel strength (1 %): ≥ 1000 g/cm2, Gel strength (1.5 %): ≥ 2200 g/cm2, Gel point: 36 ± 1.5°C, Melting point: 88 ± 1.5°C, Clarity: max. 4 NTU, Sulfate: ≤ 0.15 % </t>
  </si>
  <si>
    <t>kg</t>
  </si>
  <si>
    <t>DNA Ladder 100bp</t>
  </si>
  <si>
    <r>
      <rPr>
        <sz val="10"/>
        <rFont val="Calibri"/>
        <family val="2"/>
        <charset val="238"/>
      </rPr>
      <t xml:space="preserve">100-3000bp, použití pro 1 - 2% agarózový gel, zvýrazněné referenční bandy 500 a 1500 bp. </t>
    </r>
    <r>
      <rPr>
        <sz val="10"/>
        <rFont val="Calibri"/>
        <family val="2"/>
      </rPr>
      <t xml:space="preserve">Požadujeme dodání vzorku 1 ks na vyzkoušení před realizací objednávky. </t>
    </r>
  </si>
  <si>
    <t>ks</t>
  </si>
  <si>
    <t>DNA Ladder 50bp</t>
  </si>
  <si>
    <r>
      <rPr>
        <sz val="10"/>
        <rFont val="Calibri"/>
        <family val="2"/>
        <charset val="1"/>
      </rPr>
      <t xml:space="preserve">50-1500bp, použití pro 1 - 2% agarózový gel, zvýrazněné referenční bandy 200 a 500 bp. </t>
    </r>
    <r>
      <rPr>
        <sz val="10"/>
        <rFont val="Calibri"/>
        <family val="2"/>
      </rPr>
      <t xml:space="preserve">Požadujeme dodání vzorku 1 ks na vyzkoušení před realizací objednávky. </t>
    </r>
  </si>
  <si>
    <t>Prestained Protein MW Marker</t>
  </si>
  <si>
    <t>TriColor Protein Ladder, ready to use (10-180 kDa), Pure and stable - retain sharp bands after 3 months storage at +4oC. Barevně odlišeny produkty 24kDa a 72kDa (na 10% gelu).</t>
  </si>
  <si>
    <r>
      <rPr>
        <sz val="10"/>
        <rFont val="Calibri"/>
        <family val="2"/>
        <charset val="238"/>
      </rPr>
      <t xml:space="preserve">Skla </t>
    </r>
    <r>
      <rPr>
        <sz val="10"/>
        <rFont val="Calibri"/>
        <family val="2"/>
        <charset val="1"/>
      </rPr>
      <t>pro vertikální elektroforézu</t>
    </r>
  </si>
  <si>
    <t>Musí být 100% kompatibilní se systémem  mini VERTIGEL, sada= plné sklo + sklo s výřezem</t>
  </si>
  <si>
    <t>sad</t>
  </si>
  <si>
    <t xml:space="preserve">izolace DNA a proteinů </t>
  </si>
  <si>
    <t>odsolovací kolonky</t>
  </si>
  <si>
    <r>
      <rPr>
        <sz val="10"/>
        <rFont val="Calibri"/>
        <family val="2"/>
        <charset val="238"/>
      </rPr>
      <t xml:space="preserve">G-25 Desalting Purification Cartridges,2mL/6mL with Sephadex G-25 resin. </t>
    </r>
    <r>
      <rPr>
        <sz val="10"/>
        <rFont val="Calibri"/>
        <family val="2"/>
      </rPr>
      <t xml:space="preserve">Požadujeme dodání vzorku 1 ks na vyzkoušení před realizací objednávky. </t>
    </r>
  </si>
  <si>
    <t>bal</t>
  </si>
  <si>
    <t>Sephadex pro výměnu pufrů</t>
  </si>
  <si>
    <t>Sephadex G-25 Medium, 500g</t>
  </si>
  <si>
    <r>
      <rPr>
        <sz val="10"/>
        <color rgb="FF000000"/>
        <rFont val="Calibri"/>
        <family val="2"/>
        <charset val="238"/>
      </rPr>
      <t xml:space="preserve">Ni Resin </t>
    </r>
    <r>
      <rPr>
        <sz val="10"/>
        <color rgb="FF000000"/>
        <rFont val="Calibri"/>
        <family val="2"/>
        <charset val="1"/>
      </rPr>
      <t xml:space="preserve">pro izolaci His tagovaných proteinů </t>
    </r>
  </si>
  <si>
    <t>Protino Ni-IDA Resin, 120g, Chelator IDA (iminodiacetic acid), Matrix Macroporous silica, Theoretical binding capacity 20 mg/g resin (10 mg/mL bed volume), Storage temperature 15–25 °C</t>
  </si>
  <si>
    <t xml:space="preserve">Agarose pro izolaci GST tagovaných proteinů </t>
  </si>
  <si>
    <t>Protino Glutathione Agarose 4B, 10ml</t>
  </si>
  <si>
    <t>Protease Inhibitor Cocktail Set VII</t>
  </si>
  <si>
    <t>A cocktail of five protease inhibitors with broad specificity for the inhibition of cysteine, serine, aspartic, and thermolysin-like proteases and aminopeptidases. This cocktail is recommended for purification of proteins containing His•Tag sequences.</t>
  </si>
  <si>
    <t xml:space="preserve">DNA a RNA modifikující enzymy </t>
  </si>
  <si>
    <t xml:space="preserve">DNAse I </t>
  </si>
  <si>
    <t>Dnaza pro odstranění DNA ve vzorcích RNA, bez Rnáz, balení s reakčním pufrem, stop solution.</t>
  </si>
  <si>
    <t xml:space="preserve">restrikční endonukleázy </t>
  </si>
  <si>
    <t>Restrikční endonukleáza DpnI</t>
  </si>
  <si>
    <t xml:space="preserve"> v jednotném universálním pufru, kompletní rozštěpení do 15-ti minut, 100rcí, </t>
  </si>
  <si>
    <t xml:space="preserve">PCR reagencie </t>
  </si>
  <si>
    <t>Q5 High-Fidelity DNA Polymerase</t>
  </si>
  <si>
    <t>100U polymeráza Q5 pro „aqua cloning“</t>
  </si>
  <si>
    <t>CELKOVÁ CENA BEZ DPH</t>
  </si>
  <si>
    <t>Poznámka:  Jestliže se ve specifikaci  objeví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zadavatel umožňuje pro plnění zakázky použít i jiných, kvalitativně a technicky obdobných řešení, pakliže z charakteru poptávaného plnění nevyplývá, že by použití takového substitutu bylo v rozporu s účelem poptávky (například, že by substitut snížil kompatibilitu poptávaného plnění s již existujícími výrobními prostředky).</t>
  </si>
</sst>
</file>

<file path=xl/styles.xml><?xml version="1.0" encoding="utf-8"?>
<styleSheet xmlns="http://schemas.openxmlformats.org/spreadsheetml/2006/main">
  <numFmts count="2">
    <numFmt numFmtId="164" formatCode="#,##0.00&quot; Kč&quot;"/>
    <numFmt numFmtId="165" formatCode="#,##0.00\ _K_č"/>
  </numFmts>
  <fonts count="13"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64" fontId="1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0" fillId="0" borderId="9" xfId="0" applyFont="1" applyBorder="1"/>
    <xf numFmtId="0" fontId="0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0" fillId="3" borderId="0" xfId="0" applyFont="1" applyFill="1" applyAlignment="1">
      <alignment wrapText="1"/>
    </xf>
    <xf numFmtId="164" fontId="0" fillId="3" borderId="11" xfId="0" applyNumberFormat="1" applyFont="1" applyFill="1" applyBorder="1"/>
    <xf numFmtId="164" fontId="0" fillId="0" borderId="13" xfId="0" applyNumberFormat="1" applyFont="1" applyBorder="1"/>
    <xf numFmtId="0" fontId="7" fillId="3" borderId="12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164" fontId="0" fillId="3" borderId="16" xfId="0" applyNumberFormat="1" applyFont="1" applyFill="1" applyBorder="1"/>
    <xf numFmtId="0" fontId="3" fillId="0" borderId="7" xfId="0" applyFont="1" applyBorder="1" applyAlignment="1">
      <alignment horizontal="left" vertical="center" wrapText="1"/>
    </xf>
    <xf numFmtId="0" fontId="0" fillId="0" borderId="6" xfId="0" applyFont="1" applyBorder="1"/>
    <xf numFmtId="0" fontId="1" fillId="3" borderId="1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wrapText="1"/>
    </xf>
    <xf numFmtId="164" fontId="0" fillId="0" borderId="8" xfId="0" applyNumberFormat="1" applyFont="1" applyBorder="1"/>
    <xf numFmtId="0" fontId="1" fillId="0" borderId="1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12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164" fontId="0" fillId="3" borderId="19" xfId="0" applyNumberFormat="1" applyFont="1" applyFill="1" applyBorder="1"/>
    <xf numFmtId="164" fontId="0" fillId="0" borderId="15" xfId="0" applyNumberFormat="1" applyFont="1" applyBorder="1"/>
    <xf numFmtId="0" fontId="5" fillId="0" borderId="0" xfId="0" applyFont="1" applyBorder="1" applyAlignment="1">
      <alignment wrapText="1"/>
    </xf>
    <xf numFmtId="0" fontId="1" fillId="0" borderId="20" xfId="0" applyFont="1" applyBorder="1" applyAlignment="1">
      <alignment horizontal="center" vertical="center"/>
    </xf>
    <xf numFmtId="0" fontId="9" fillId="0" borderId="21" xfId="0" applyFont="1" applyBorder="1"/>
    <xf numFmtId="0" fontId="1" fillId="0" borderId="21" xfId="0" applyFont="1" applyBorder="1" applyAlignment="1">
      <alignment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164" fontId="0" fillId="0" borderId="24" xfId="0" applyNumberFormat="1" applyFont="1" applyBorder="1"/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164" fontId="0" fillId="3" borderId="25" xfId="0" applyNumberFormat="1" applyFont="1" applyFill="1" applyBorder="1"/>
    <xf numFmtId="165" fontId="0" fillId="5" borderId="0" xfId="0" applyNumberFormat="1" applyFont="1" applyFill="1" applyBorder="1"/>
    <xf numFmtId="0" fontId="1" fillId="0" borderId="1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4" fontId="0" fillId="4" borderId="6" xfId="0" applyNumberFormat="1" applyFont="1" applyFill="1" applyBorder="1"/>
    <xf numFmtId="164" fontId="0" fillId="0" borderId="0" xfId="0" applyNumberFormat="1" applyFont="1" applyBorder="1"/>
    <xf numFmtId="0" fontId="0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59"/>
  <sheetViews>
    <sheetView tabSelected="1" zoomScaleNormal="100" workbookViewId="0">
      <selection activeCell="A21" sqref="A21"/>
    </sheetView>
  </sheetViews>
  <sheetFormatPr defaultColWidth="10.42578125" defaultRowHeight="15"/>
  <cols>
    <col min="1" max="1" width="12.42578125" style="3" customWidth="1"/>
    <col min="2" max="2" width="46.42578125" style="4" customWidth="1"/>
    <col min="3" max="3" width="59.42578125" style="4" customWidth="1"/>
    <col min="4" max="4" width="22.85546875" style="5" customWidth="1"/>
    <col min="5" max="5" width="14.5703125" style="5" customWidth="1"/>
    <col min="6" max="6" width="8" style="5" customWidth="1"/>
    <col min="7" max="7" width="18.42578125" style="6" customWidth="1"/>
    <col min="8" max="8" width="27.140625" style="6" customWidth="1"/>
    <col min="9" max="9" width="22.140625" style="6" customWidth="1"/>
    <col min="10" max="1024" width="10.42578125" style="6"/>
  </cols>
  <sheetData>
    <row r="1" spans="1:9">
      <c r="C1" s="7"/>
    </row>
    <row r="2" spans="1:9" ht="30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3" t="s">
        <v>5</v>
      </c>
      <c r="G2" s="14" t="s">
        <v>6</v>
      </c>
      <c r="H2" s="15" t="s">
        <v>7</v>
      </c>
    </row>
    <row r="3" spans="1:9">
      <c r="A3" s="16"/>
      <c r="B3" s="17" t="s">
        <v>8</v>
      </c>
      <c r="C3" s="18"/>
      <c r="D3" s="19"/>
      <c r="E3" s="20"/>
      <c r="F3" s="63"/>
      <c r="G3" s="21"/>
      <c r="H3" s="22"/>
    </row>
    <row r="4" spans="1:9" ht="51">
      <c r="A4" s="23">
        <v>1</v>
      </c>
      <c r="B4" s="24" t="s">
        <v>9</v>
      </c>
      <c r="C4" s="24" t="s">
        <v>10</v>
      </c>
      <c r="D4" s="25"/>
      <c r="E4" s="24">
        <v>2</v>
      </c>
      <c r="F4" s="43" t="s">
        <v>11</v>
      </c>
      <c r="G4" s="26"/>
      <c r="H4" s="27">
        <f>E4*G4</f>
        <v>0</v>
      </c>
    </row>
    <row r="5" spans="1:9" ht="38.25">
      <c r="A5" s="23">
        <v>2</v>
      </c>
      <c r="B5" s="24" t="s">
        <v>12</v>
      </c>
      <c r="C5" s="24" t="s">
        <v>13</v>
      </c>
      <c r="D5" s="28"/>
      <c r="E5" s="24">
        <v>10</v>
      </c>
      <c r="F5" s="43" t="s">
        <v>14</v>
      </c>
      <c r="G5" s="26"/>
      <c r="H5" s="27">
        <f>E5*G5</f>
        <v>0</v>
      </c>
    </row>
    <row r="6" spans="1:9" ht="38.25">
      <c r="A6" s="23">
        <v>3</v>
      </c>
      <c r="B6" s="24" t="s">
        <v>15</v>
      </c>
      <c r="C6" s="29" t="s">
        <v>16</v>
      </c>
      <c r="D6" s="28"/>
      <c r="E6" s="24">
        <v>10</v>
      </c>
      <c r="F6" s="43" t="s">
        <v>14</v>
      </c>
      <c r="G6" s="26"/>
      <c r="H6" s="27">
        <f>E6*G6</f>
        <v>0</v>
      </c>
    </row>
    <row r="7" spans="1:9" ht="38.25">
      <c r="A7" s="23">
        <v>4</v>
      </c>
      <c r="B7" s="24" t="s">
        <v>17</v>
      </c>
      <c r="C7" s="29" t="s">
        <v>18</v>
      </c>
      <c r="D7" s="28"/>
      <c r="E7" s="24">
        <v>1</v>
      </c>
      <c r="F7" s="43" t="s">
        <v>14</v>
      </c>
      <c r="G7" s="26"/>
      <c r="H7" s="27">
        <f>E7*G7</f>
        <v>0</v>
      </c>
    </row>
    <row r="8" spans="1:9" ht="26.25" thickBot="1">
      <c r="A8" s="47">
        <v>5</v>
      </c>
      <c r="B8" s="30" t="s">
        <v>19</v>
      </c>
      <c r="C8" s="31" t="s">
        <v>20</v>
      </c>
      <c r="D8" s="32"/>
      <c r="E8" s="30">
        <v>12</v>
      </c>
      <c r="F8" s="64" t="s">
        <v>21</v>
      </c>
      <c r="G8" s="48"/>
      <c r="H8" s="49">
        <f>E8*G8</f>
        <v>0</v>
      </c>
    </row>
    <row r="9" spans="1:9">
      <c r="A9" s="39"/>
      <c r="B9" s="34" t="s">
        <v>22</v>
      </c>
      <c r="C9" s="18"/>
      <c r="D9" s="18"/>
      <c r="E9" s="18"/>
      <c r="F9" s="42"/>
      <c r="G9" s="35"/>
      <c r="H9" s="41"/>
    </row>
    <row r="10" spans="1:9" ht="38.25">
      <c r="A10" s="23">
        <v>6</v>
      </c>
      <c r="B10" s="24" t="s">
        <v>23</v>
      </c>
      <c r="C10" s="24" t="s">
        <v>24</v>
      </c>
      <c r="D10" s="36"/>
      <c r="E10" s="24">
        <v>2</v>
      </c>
      <c r="F10" s="43" t="s">
        <v>25</v>
      </c>
      <c r="G10" s="26"/>
      <c r="H10" s="27">
        <f>E10*G10</f>
        <v>0</v>
      </c>
    </row>
    <row r="11" spans="1:9">
      <c r="A11" s="23">
        <v>7</v>
      </c>
      <c r="B11" s="24" t="s">
        <v>26</v>
      </c>
      <c r="C11" s="24" t="s">
        <v>27</v>
      </c>
      <c r="D11" s="28"/>
      <c r="E11" s="24">
        <v>1</v>
      </c>
      <c r="F11" s="43" t="s">
        <v>25</v>
      </c>
      <c r="G11" s="26"/>
      <c r="H11" s="27">
        <f>E11*G11</f>
        <v>0</v>
      </c>
    </row>
    <row r="12" spans="1:9" ht="38.25">
      <c r="A12" s="23">
        <v>8</v>
      </c>
      <c r="B12" s="50" t="s">
        <v>28</v>
      </c>
      <c r="C12" s="37" t="s">
        <v>29</v>
      </c>
      <c r="D12" s="36"/>
      <c r="E12" s="24">
        <v>1</v>
      </c>
      <c r="F12" s="43" t="s">
        <v>25</v>
      </c>
      <c r="G12" s="26"/>
      <c r="H12" s="27">
        <f>E12*G12</f>
        <v>0</v>
      </c>
    </row>
    <row r="13" spans="1:9">
      <c r="A13" s="23">
        <v>9</v>
      </c>
      <c r="B13" s="37" t="s">
        <v>30</v>
      </c>
      <c r="C13" s="50" t="s">
        <v>31</v>
      </c>
      <c r="D13" s="28"/>
      <c r="E13" s="24">
        <v>1</v>
      </c>
      <c r="F13" s="43" t="s">
        <v>25</v>
      </c>
      <c r="G13" s="26"/>
      <c r="H13" s="27">
        <f>E13*G13</f>
        <v>0</v>
      </c>
    </row>
    <row r="14" spans="1:9" ht="51.75" thickBot="1">
      <c r="A14" s="51">
        <v>10</v>
      </c>
      <c r="B14" s="52" t="s">
        <v>32</v>
      </c>
      <c r="C14" s="53" t="s">
        <v>33</v>
      </c>
      <c r="D14" s="54"/>
      <c r="E14" s="55">
        <v>1</v>
      </c>
      <c r="F14" s="56" t="s">
        <v>14</v>
      </c>
      <c r="G14" s="33"/>
      <c r="H14" s="57">
        <f>E14*G14</f>
        <v>0</v>
      </c>
      <c r="I14" s="62"/>
    </row>
    <row r="15" spans="1:9">
      <c r="A15" s="39"/>
      <c r="B15" s="40" t="s">
        <v>34</v>
      </c>
      <c r="C15" s="18"/>
      <c r="D15" s="18"/>
      <c r="E15" s="18"/>
      <c r="F15" s="42"/>
      <c r="G15" s="35"/>
      <c r="H15" s="41"/>
    </row>
    <row r="16" spans="1:9" ht="26.25" thickBot="1">
      <c r="A16" s="23">
        <v>11</v>
      </c>
      <c r="B16" s="24" t="s">
        <v>35</v>
      </c>
      <c r="C16" s="24" t="s">
        <v>36</v>
      </c>
      <c r="D16" s="36"/>
      <c r="E16" s="24">
        <v>2</v>
      </c>
      <c r="F16" s="43" t="s">
        <v>14</v>
      </c>
      <c r="G16" s="26"/>
      <c r="H16" s="27">
        <f>E16*G16</f>
        <v>0</v>
      </c>
    </row>
    <row r="17" spans="1:9">
      <c r="A17" s="39"/>
      <c r="B17" s="40" t="s">
        <v>37</v>
      </c>
      <c r="C17" s="18"/>
      <c r="D17" s="18"/>
      <c r="E17" s="18"/>
      <c r="F17" s="42"/>
      <c r="G17" s="66"/>
      <c r="H17" s="41"/>
    </row>
    <row r="18" spans="1:9" ht="26.25" thickBot="1">
      <c r="A18" s="23">
        <v>12</v>
      </c>
      <c r="B18" s="29" t="s">
        <v>38</v>
      </c>
      <c r="C18" s="24" t="s">
        <v>39</v>
      </c>
      <c r="D18" s="28"/>
      <c r="E18" s="24">
        <v>2</v>
      </c>
      <c r="F18" s="43" t="s">
        <v>14</v>
      </c>
      <c r="G18" s="26"/>
      <c r="H18" s="27">
        <f>E18*G18</f>
        <v>0</v>
      </c>
      <c r="I18" s="67"/>
    </row>
    <row r="19" spans="1:9">
      <c r="A19" s="39"/>
      <c r="B19" s="40" t="s">
        <v>40</v>
      </c>
      <c r="C19" s="18"/>
      <c r="D19" s="20"/>
      <c r="E19" s="18"/>
      <c r="F19" s="42"/>
      <c r="G19" s="35"/>
      <c r="H19" s="41"/>
      <c r="I19" s="68"/>
    </row>
    <row r="20" spans="1:9" ht="15.75" thickBot="1">
      <c r="A20" s="58">
        <v>13</v>
      </c>
      <c r="B20" s="59" t="s">
        <v>41</v>
      </c>
      <c r="C20" s="59" t="s">
        <v>42</v>
      </c>
      <c r="D20" s="60"/>
      <c r="E20" s="59">
        <v>1</v>
      </c>
      <c r="F20" s="65" t="s">
        <v>14</v>
      </c>
      <c r="G20" s="61"/>
      <c r="H20" s="57">
        <f>E20*G20</f>
        <v>0</v>
      </c>
      <c r="I20" s="68"/>
    </row>
    <row r="21" spans="1:9">
      <c r="A21" s="38"/>
      <c r="B21" s="6"/>
      <c r="D21" s="44"/>
      <c r="E21" s="44"/>
      <c r="F21" s="44"/>
      <c r="I21" s="68"/>
    </row>
    <row r="22" spans="1:9" ht="21" customHeight="1">
      <c r="A22" s="38"/>
      <c r="D22" s="44"/>
      <c r="E22" s="2" t="s">
        <v>43</v>
      </c>
      <c r="F22" s="2"/>
      <c r="G22" s="2"/>
      <c r="H22" s="45">
        <f>SUM(H4:H20)</f>
        <v>0</v>
      </c>
      <c r="I22" s="68"/>
    </row>
    <row r="23" spans="1:9">
      <c r="A23" s="38"/>
      <c r="I23" s="67"/>
    </row>
    <row r="24" spans="1:9" ht="84.75" customHeight="1">
      <c r="A24" s="38"/>
      <c r="B24" s="1" t="s">
        <v>44</v>
      </c>
      <c r="C24" s="1"/>
      <c r="I24" s="68"/>
    </row>
    <row r="25" spans="1:9" hidden="1">
      <c r="A25" s="38"/>
      <c r="B25" s="1"/>
      <c r="C25" s="1"/>
      <c r="I25" s="68"/>
    </row>
    <row r="26" spans="1:9" hidden="1">
      <c r="A26" s="38"/>
      <c r="B26" s="1"/>
      <c r="C26" s="1"/>
      <c r="I26" s="68"/>
    </row>
    <row r="27" spans="1:9" hidden="1">
      <c r="A27" s="38"/>
      <c r="B27" s="1"/>
      <c r="C27" s="1"/>
      <c r="I27" s="68"/>
    </row>
    <row r="28" spans="1:9">
      <c r="A28" s="38"/>
      <c r="I28" s="68"/>
    </row>
    <row r="29" spans="1:9">
      <c r="A29" s="38"/>
      <c r="I29" s="68"/>
    </row>
    <row r="30" spans="1:9">
      <c r="A30" s="38"/>
    </row>
    <row r="31" spans="1:9">
      <c r="A31" s="38"/>
    </row>
    <row r="32" spans="1:9">
      <c r="A32" s="38"/>
    </row>
    <row r="33" spans="1:6">
      <c r="A33" s="38"/>
    </row>
    <row r="34" spans="1:6">
      <c r="A34" s="38"/>
    </row>
    <row r="35" spans="1:6">
      <c r="A35" s="38"/>
    </row>
    <row r="36" spans="1:6">
      <c r="A36" s="38"/>
    </row>
    <row r="37" spans="1:6">
      <c r="A37" s="38"/>
      <c r="C37" s="44"/>
    </row>
    <row r="38" spans="1:6">
      <c r="A38" s="38"/>
    </row>
    <row r="39" spans="1:6">
      <c r="A39" s="38"/>
    </row>
    <row r="40" spans="1:6">
      <c r="A40" s="38"/>
    </row>
    <row r="41" spans="1:6">
      <c r="A41" s="38"/>
    </row>
    <row r="42" spans="1:6">
      <c r="A42" s="38"/>
    </row>
    <row r="43" spans="1:6">
      <c r="A43" s="38"/>
    </row>
    <row r="44" spans="1:6">
      <c r="A44" s="38"/>
    </row>
    <row r="45" spans="1:6">
      <c r="A45" s="38"/>
    </row>
    <row r="46" spans="1:6">
      <c r="A46" s="38"/>
    </row>
    <row r="47" spans="1:6">
      <c r="A47" s="38"/>
    </row>
    <row r="48" spans="1:6">
      <c r="A48" s="38"/>
      <c r="B48" s="44"/>
      <c r="C48" s="44"/>
      <c r="D48" s="46"/>
      <c r="F48" s="46"/>
    </row>
    <row r="49" spans="1:1">
      <c r="A49" s="38"/>
    </row>
    <row r="50" spans="1:1">
      <c r="A50" s="38"/>
    </row>
    <row r="51" spans="1:1">
      <c r="A51" s="38"/>
    </row>
    <row r="52" spans="1:1">
      <c r="A52" s="38"/>
    </row>
    <row r="53" spans="1:1">
      <c r="A53" s="38"/>
    </row>
    <row r="54" spans="1:1">
      <c r="A54" s="38"/>
    </row>
    <row r="55" spans="1:1">
      <c r="A55" s="38"/>
    </row>
    <row r="56" spans="1:1">
      <c r="A56" s="38"/>
    </row>
    <row r="57" spans="1:1">
      <c r="A57" s="38"/>
    </row>
    <row r="58" spans="1:1">
      <c r="A58" s="38"/>
    </row>
    <row r="59" spans="1:1">
      <c r="A59" s="38"/>
    </row>
  </sheetData>
  <mergeCells count="2">
    <mergeCell ref="E22:G22"/>
    <mergeCell ref="B24:C27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Molekulární reagencie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Karla Zalubilová</cp:lastModifiedBy>
  <cp:revision>43</cp:revision>
  <dcterms:created xsi:type="dcterms:W3CDTF">2006-10-17T13:37:20Z</dcterms:created>
  <dcterms:modified xsi:type="dcterms:W3CDTF">2024-10-04T08:11:15Z</dcterms:modified>
  <dc:language>cs-CZ</dc:language>
</cp:coreProperties>
</file>