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9040" windowHeight="15840"/>
  </bookViews>
  <sheets>
    <sheet name="Ostatní materiál" sheetId="1" r:id="rId1"/>
  </sheet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5"/>
  <c r="I31" l="1"/>
</calcChain>
</file>

<file path=xl/sharedStrings.xml><?xml version="1.0" encoding="utf-8"?>
<sst xmlns="http://schemas.openxmlformats.org/spreadsheetml/2006/main" count="112" uniqueCount="66">
  <si>
    <t>Číslo položky</t>
  </si>
  <si>
    <t>Položka</t>
  </si>
  <si>
    <t>Popis položky - předmětu plnění - technická specifikace</t>
  </si>
  <si>
    <t xml:space="preserve">množství celkem </t>
  </si>
  <si>
    <t>jednotka</t>
  </si>
  <si>
    <t>cena za kus bez DPH</t>
  </si>
  <si>
    <t>celková cena položky bez DPH</t>
  </si>
  <si>
    <t>CELKOVÁ CENA BEZ DPH</t>
  </si>
  <si>
    <t>Poznámka:  Jestliže se ve specifikaci  objeví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zadavatel umožňuje pro plnění zakázky použít i jiných, kvalitativně a technicky obdobných řešení, pakliže z charakteru poptávaného plnění nevyplývá, že by použití takového substitutu bylo v rozporu s účelem poptávky (například, že by substitut snížil kompatibilitu poptávaného plnění s již existujícími výrobními prostředky).</t>
  </si>
  <si>
    <t>Výrobce nabízeného produktu/katalogové číslo</t>
  </si>
  <si>
    <t>elektrodové tištěné destičky formát 96 jamek uhlíkový povrch (*)</t>
  </si>
  <si>
    <t>elektrodové tištěné destičky formát 96 jamek zlatý povrch (*)</t>
  </si>
  <si>
    <t>elektrodové tištěné destičky formát 96 jamek povrch modifikovaný extravidinem (*)</t>
  </si>
  <si>
    <t>jednoelektrodové tištěné destičky uhlíkový povrch (*)</t>
  </si>
  <si>
    <t>jednoelektrodové tištěné destičky zlatý povrch (*)</t>
  </si>
  <si>
    <t>sdružené  tištěné destičky ve formátu 8x v jedné řadě uhlíkový povrch (*)</t>
  </si>
  <si>
    <t>sdružené  tištěné destičky ve formátu 8x v jedné řadě zlatý povrch (*)</t>
  </si>
  <si>
    <t>tištěné elektrody  ve formátu 4x uhlíkový povrch (*)</t>
  </si>
  <si>
    <t xml:space="preserve"> elektrody se struktrurně modifikovanou formou uhlíku MWCNT tištěnou na povrchu elektrody   (*)</t>
  </si>
  <si>
    <t xml:space="preserve"> elektrody se struktrurně modifikovanou vrstvou zlata tištěnou na povrchu elektrody  s navázaným streptavidinem (*)</t>
  </si>
  <si>
    <t xml:space="preserve"> elektrody se struktrurně modifikovanou formou uhlíku grafenu  tištěnou na povrchu elektrody  (*)</t>
  </si>
  <si>
    <t xml:space="preserve"> elektrody se struktrurně modifikovanou formou uhlíku oxidu grafenu  tištěnou na povrchu elektrody   (*)</t>
  </si>
  <si>
    <t xml:space="preserve"> elektrody se struktrurně modifikovanou formou uhlíkových dutých nanotubulůu  tištěnou na povrchu elektrody  (*)</t>
  </si>
  <si>
    <t>jednoelektrodové tištěné destičky uhlíkový povrch modifikovaný streptavidinem  (*)</t>
  </si>
  <si>
    <t>jednoelektrodové tištěné destičky uhlíkový povrch modifikovaný extravidinem (*)</t>
  </si>
  <si>
    <t xml:space="preserve">jednorázová reakční buňka na tištěné elektrody </t>
  </si>
  <si>
    <t xml:space="preserve">magnetická podložka pod tištěné elektrody </t>
  </si>
  <si>
    <t>balení směsi různých typů elektrod s různýmy povrchy a materiály (*)</t>
  </si>
  <si>
    <t>interdigitální elektrody (*)</t>
  </si>
  <si>
    <t xml:space="preserve">uhlíkové rozpustné kvatové tečky </t>
  </si>
  <si>
    <t>kovové kvantové tečky s karboxylovými skupinami a nebo modifikované reakčními skupinami</t>
  </si>
  <si>
    <t xml:space="preserve">elektroaktivní roztoky </t>
  </si>
  <si>
    <t>Hydroquinone Diphosphate</t>
  </si>
  <si>
    <t>p-AminoPhenyl Phosphate</t>
  </si>
  <si>
    <t>Phosphorilated Paracetamol</t>
  </si>
  <si>
    <t>(*) Položky označené hvězdičkou musí být kompatibilní se stávajícícm přístrojem zadavatele Potentiostat uStat S/N : USB INPUT 5V DC 3A Dropsens</t>
  </si>
  <si>
    <t xml:space="preserve">formát 96 jamek uspořáných elektrod s uhlíkovým povrchem umožňuje provádět větší množství reakcí v rámci jednotného měření </t>
  </si>
  <si>
    <t xml:space="preserve">formát 96 jamek uspořáných elektrod se zlatým povrchem umožňuje provádět větší množství reakcí v rámci jednotného měření </t>
  </si>
  <si>
    <t>formát 96 jamek uspořáných elektrod smodifikovaným  povrchem umožňuje sledovat efektivitu vazby sond a optimalizovat reakční podmínky</t>
  </si>
  <si>
    <t xml:space="preserve">jednoelektrodové tištěné elektrody s uhlíkovým povrchem pro navázání DNA sond a hybridizační experimenty </t>
  </si>
  <si>
    <t xml:space="preserve">jednoelektrodové tištěné elektrody se zlatým povrchem pro navázání DNA sond a hybridizační experimenty </t>
  </si>
  <si>
    <t xml:space="preserve">sdružené  tištěné destičky ve formátu 8x v jedné řadě s uhlíkovým povrchem pro více reakcí v rámci jednoho experimentu </t>
  </si>
  <si>
    <t xml:space="preserve">sdružené  tištěné destičky ve formátu 8x v jedné řadě se zlatým povrchem pro více reakcí v rámci jednoho experimentu </t>
  </si>
  <si>
    <t>sdružené  tištěné destičky ve formátu 4x v jediné reakci uhlíkový povrch</t>
  </si>
  <si>
    <t xml:space="preserve"> elektrody se struktrurně modifikovanou formou uhlíku MWCNT tištěnou na povrchu elektrody  pro testování a optimalizaci reakčních podmínek a vazby testovabných sond </t>
  </si>
  <si>
    <t xml:space="preserve"> elektrody se struktrurně modifikovanou vrstvou zlata tištěnou na povrchu elektrody  s navázaným streptavidinem  pro testování a optimalizaci reakčních podmínek a vazby testovabných sond </t>
  </si>
  <si>
    <t xml:space="preserve"> elektrody se struktrurně modifikovanou formou uhlíku grafenu  tištěnou na povrchu elektrody  pro testování a optimalizaci reakčních podmínek a vazby testovabných sond </t>
  </si>
  <si>
    <t xml:space="preserve"> elektrody se struktrurně modifikovanou formou uhlíku oxidu grafenu  tištěnou na povrchu elektrody  pro testování a optimalizaci reakčních podmínek a vazby testovabných sond </t>
  </si>
  <si>
    <t xml:space="preserve"> elektrody se struktrurně modifikovanou formou uhlíkových dutých nanotubulůu  tištěnou na povrchu elektrody  pro testování a optimalizaci reakčních podmínek a vazby testovabných sond </t>
  </si>
  <si>
    <t xml:space="preserve">jednoelektrodové tištěné destičky uhlíkový povrch modifikovaný streptavidinem pro testování a optimalizaci reakčních podmínek a vazby testovabných sond </t>
  </si>
  <si>
    <t xml:space="preserve">jednoelektrodové tištěné destičky uhlíkový povrch modifikovaný extravidinem pro testování a optimalizaci reakčních podmínek a vazby testovabných sond </t>
  </si>
  <si>
    <t xml:space="preserve">jednorázová reakční buňka na tištěné elektrody  využita pro sledování průběhu reakce v časové ose po delší dobu </t>
  </si>
  <si>
    <t xml:space="preserve">magnetická podložka pod tištěné elektrody  využití pro snadnější manipulaci a zachycení magnetických částic s navázanou sondou </t>
  </si>
  <si>
    <t xml:space="preserve">balení směsi různých typů elektrod s různýmy povrchy a materiály pro optimalizaci různých vazebných povrchů a optimalizaci reakce </t>
  </si>
  <si>
    <t xml:space="preserve">interdigitální elektrody elektrody budou využity k testování citlivosti reakcí </t>
  </si>
  <si>
    <t xml:space="preserve">uhlíkové rozpustné kvatové tečky  pro testování vazebných schopn ostí sond </t>
  </si>
  <si>
    <t>kovové kvantové tečky s karboxylovými skupinami a nebo modifikované vazebnými molekulami pro navázání biomolekul jako DNA a proteiny</t>
  </si>
  <si>
    <t>elektroaktivní roztoky  pro zajištění reakčních podmínek a detekci signálu</t>
  </si>
  <si>
    <t xml:space="preserve">Hydroquinone Diphosphate jako substrát pro elektrochemické reakce </t>
  </si>
  <si>
    <t xml:space="preserve">p-AminoPhenyl Phosphate jako substrát pro elektrochemické reakce </t>
  </si>
  <si>
    <t xml:space="preserve">Phosphorilated Paracetamol jako substrát pro elektrochemické reakce </t>
  </si>
  <si>
    <t>Splňuje</t>
  </si>
  <si>
    <t>ANO/NE</t>
  </si>
  <si>
    <t>ks</t>
  </si>
  <si>
    <t>mg</t>
  </si>
  <si>
    <t>ml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</si>
</sst>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7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0" xfId="0" applyFont="1" applyBorder="1"/>
    <xf numFmtId="164" fontId="3" fillId="0" borderId="4" xfId="0" applyNumberFormat="1" applyFont="1" applyBorder="1"/>
    <xf numFmtId="164" fontId="3" fillId="0" borderId="7" xfId="0" applyNumberFormat="1" applyFont="1" applyBorder="1"/>
    <xf numFmtId="164" fontId="5" fillId="0" borderId="0" xfId="0" applyNumberFormat="1" applyFont="1"/>
    <xf numFmtId="164" fontId="3" fillId="2" borderId="3" xfId="0" applyNumberFormat="1" applyFont="1" applyFill="1" applyBorder="1" applyAlignment="1">
      <alignment horizontal="right"/>
    </xf>
    <xf numFmtId="164" fontId="3" fillId="2" borderId="5" xfId="0" applyNumberFormat="1" applyFont="1" applyFill="1" applyBorder="1" applyAlignment="1">
      <alignment horizontal="right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10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36"/>
  <sheetViews>
    <sheetView tabSelected="1" topLeftCell="C1" zoomScale="85" zoomScaleNormal="85" workbookViewId="0">
      <selection activeCell="E12" sqref="E12"/>
    </sheetView>
  </sheetViews>
  <sheetFormatPr defaultColWidth="10.42578125" defaultRowHeight="15"/>
  <cols>
    <col min="1" max="1" width="12.42578125" style="1" bestFit="1" customWidth="1"/>
    <col min="2" max="2" width="94.5703125" style="1" customWidth="1"/>
    <col min="3" max="3" width="118.42578125" style="1" bestFit="1" customWidth="1"/>
    <col min="4" max="4" width="14.5703125" style="1" bestFit="1" customWidth="1"/>
    <col min="5" max="5" width="9.140625" style="1" customWidth="1"/>
    <col min="6" max="6" width="12.5703125" style="17" customWidth="1"/>
    <col min="7" max="7" width="23" style="1" bestFit="1" customWidth="1"/>
    <col min="8" max="8" width="20" style="1" customWidth="1"/>
    <col min="9" max="9" width="29.7109375" style="1" customWidth="1"/>
    <col min="10" max="16384" width="10.42578125" style="1"/>
  </cols>
  <sheetData>
    <row r="3" spans="1:10" ht="15.75" thickBot="1"/>
    <row r="4" spans="1:10" ht="26.25" thickBot="1">
      <c r="A4" s="3" t="s">
        <v>0</v>
      </c>
      <c r="B4" s="20" t="s">
        <v>1</v>
      </c>
      <c r="C4" s="21" t="s">
        <v>2</v>
      </c>
      <c r="D4" s="29" t="s">
        <v>3</v>
      </c>
      <c r="E4" s="18" t="s">
        <v>4</v>
      </c>
      <c r="F4" s="28" t="s">
        <v>61</v>
      </c>
      <c r="G4" s="14" t="s">
        <v>9</v>
      </c>
      <c r="H4" s="5" t="s">
        <v>5</v>
      </c>
      <c r="I4" s="6" t="s">
        <v>6</v>
      </c>
      <c r="J4" s="2"/>
    </row>
    <row r="5" spans="1:10">
      <c r="A5" s="4">
        <v>1</v>
      </c>
      <c r="B5" s="22" t="s">
        <v>10</v>
      </c>
      <c r="C5" s="25" t="s">
        <v>36</v>
      </c>
      <c r="D5" s="15">
        <v>12</v>
      </c>
      <c r="E5" s="26" t="s">
        <v>63</v>
      </c>
      <c r="F5" s="30" t="s">
        <v>62</v>
      </c>
      <c r="G5" s="12"/>
      <c r="H5" s="10"/>
      <c r="I5" s="7">
        <f t="shared" ref="I5:I29" si="0">D5*H5</f>
        <v>0</v>
      </c>
    </row>
    <row r="6" spans="1:10">
      <c r="A6" s="4">
        <v>2</v>
      </c>
      <c r="B6" s="22" t="s">
        <v>11</v>
      </c>
      <c r="C6" s="25" t="s">
        <v>37</v>
      </c>
      <c r="D6" s="16">
        <v>12</v>
      </c>
      <c r="E6" s="27" t="s">
        <v>63</v>
      </c>
      <c r="F6" s="30" t="s">
        <v>62</v>
      </c>
      <c r="G6" s="13"/>
      <c r="H6" s="11"/>
      <c r="I6" s="8">
        <f t="shared" si="0"/>
        <v>0</v>
      </c>
    </row>
    <row r="7" spans="1:10" ht="30">
      <c r="A7" s="4">
        <v>3</v>
      </c>
      <c r="B7" s="22" t="s">
        <v>12</v>
      </c>
      <c r="C7" s="25" t="s">
        <v>38</v>
      </c>
      <c r="D7" s="16">
        <v>12</v>
      </c>
      <c r="E7" s="27" t="s">
        <v>63</v>
      </c>
      <c r="F7" s="30" t="s">
        <v>62</v>
      </c>
      <c r="G7" s="13"/>
      <c r="H7" s="11"/>
      <c r="I7" s="8">
        <f t="shared" si="0"/>
        <v>0</v>
      </c>
    </row>
    <row r="8" spans="1:10">
      <c r="A8" s="4">
        <v>4</v>
      </c>
      <c r="B8" s="23" t="s">
        <v>13</v>
      </c>
      <c r="C8" s="19" t="s">
        <v>39</v>
      </c>
      <c r="D8" s="16">
        <v>75</v>
      </c>
      <c r="E8" s="27" t="s">
        <v>63</v>
      </c>
      <c r="F8" s="30" t="s">
        <v>62</v>
      </c>
      <c r="G8" s="13"/>
      <c r="H8" s="11"/>
      <c r="I8" s="8">
        <f t="shared" si="0"/>
        <v>0</v>
      </c>
    </row>
    <row r="9" spans="1:10">
      <c r="A9" s="4">
        <v>5</v>
      </c>
      <c r="B9" s="23" t="s">
        <v>14</v>
      </c>
      <c r="C9" s="19" t="s">
        <v>40</v>
      </c>
      <c r="D9" s="16">
        <v>75</v>
      </c>
      <c r="E9" s="27" t="s">
        <v>63</v>
      </c>
      <c r="F9" s="30" t="s">
        <v>62</v>
      </c>
      <c r="G9" s="13"/>
      <c r="H9" s="11"/>
      <c r="I9" s="8">
        <f t="shared" si="0"/>
        <v>0</v>
      </c>
    </row>
    <row r="10" spans="1:10">
      <c r="A10" s="4">
        <v>6</v>
      </c>
      <c r="B10" s="23" t="s">
        <v>15</v>
      </c>
      <c r="C10" s="19" t="s">
        <v>41</v>
      </c>
      <c r="D10" s="16">
        <v>20</v>
      </c>
      <c r="E10" s="27" t="s">
        <v>63</v>
      </c>
      <c r="F10" s="30" t="s">
        <v>62</v>
      </c>
      <c r="G10" s="13"/>
      <c r="H10" s="11"/>
      <c r="I10" s="8">
        <f t="shared" si="0"/>
        <v>0</v>
      </c>
    </row>
    <row r="11" spans="1:10">
      <c r="A11" s="4">
        <v>7</v>
      </c>
      <c r="B11" s="23" t="s">
        <v>16</v>
      </c>
      <c r="C11" s="19" t="s">
        <v>42</v>
      </c>
      <c r="D11" s="16">
        <v>20</v>
      </c>
      <c r="E11" s="27" t="s">
        <v>63</v>
      </c>
      <c r="F11" s="30" t="s">
        <v>62</v>
      </c>
      <c r="G11" s="13"/>
      <c r="H11" s="11"/>
      <c r="I11" s="8">
        <f t="shared" si="0"/>
        <v>0</v>
      </c>
    </row>
    <row r="12" spans="1:10">
      <c r="A12" s="4">
        <v>8</v>
      </c>
      <c r="B12" s="23" t="s">
        <v>17</v>
      </c>
      <c r="C12" s="19" t="s">
        <v>43</v>
      </c>
      <c r="D12" s="16">
        <v>20</v>
      </c>
      <c r="E12" s="27" t="s">
        <v>63</v>
      </c>
      <c r="F12" s="30" t="s">
        <v>62</v>
      </c>
      <c r="G12" s="13"/>
      <c r="H12" s="11"/>
      <c r="I12" s="8">
        <f t="shared" si="0"/>
        <v>0</v>
      </c>
    </row>
    <row r="13" spans="1:10" ht="30">
      <c r="A13" s="4">
        <v>9</v>
      </c>
      <c r="B13" s="23" t="s">
        <v>18</v>
      </c>
      <c r="C13" s="19" t="s">
        <v>44</v>
      </c>
      <c r="D13" s="16">
        <v>50</v>
      </c>
      <c r="E13" s="27" t="s">
        <v>63</v>
      </c>
      <c r="F13" s="30" t="s">
        <v>62</v>
      </c>
      <c r="G13" s="13"/>
      <c r="H13" s="11"/>
      <c r="I13" s="8">
        <f t="shared" si="0"/>
        <v>0</v>
      </c>
    </row>
    <row r="14" spans="1:10" ht="19.5" customHeight="1">
      <c r="A14" s="4">
        <v>10</v>
      </c>
      <c r="B14" s="24" t="s">
        <v>19</v>
      </c>
      <c r="C14" s="19" t="s">
        <v>45</v>
      </c>
      <c r="D14" s="16">
        <v>50</v>
      </c>
      <c r="E14" s="27" t="s">
        <v>63</v>
      </c>
      <c r="F14" s="30" t="s">
        <v>62</v>
      </c>
      <c r="G14" s="13"/>
      <c r="H14" s="11"/>
      <c r="I14" s="8">
        <f t="shared" si="0"/>
        <v>0</v>
      </c>
    </row>
    <row r="15" spans="1:10" ht="30">
      <c r="A15" s="4">
        <v>11</v>
      </c>
      <c r="B15" s="23" t="s">
        <v>20</v>
      </c>
      <c r="C15" s="19" t="s">
        <v>46</v>
      </c>
      <c r="D15" s="16">
        <v>50</v>
      </c>
      <c r="E15" s="27" t="s">
        <v>63</v>
      </c>
      <c r="F15" s="30" t="s">
        <v>62</v>
      </c>
      <c r="G15" s="13"/>
      <c r="H15" s="11"/>
      <c r="I15" s="8">
        <f t="shared" si="0"/>
        <v>0</v>
      </c>
    </row>
    <row r="16" spans="1:10" ht="30">
      <c r="A16" s="4">
        <v>12</v>
      </c>
      <c r="B16" s="23" t="s">
        <v>21</v>
      </c>
      <c r="C16" s="19" t="s">
        <v>47</v>
      </c>
      <c r="D16" s="16">
        <v>50</v>
      </c>
      <c r="E16" s="27" t="s">
        <v>63</v>
      </c>
      <c r="F16" s="30" t="s">
        <v>62</v>
      </c>
      <c r="G16" s="13"/>
      <c r="H16" s="11"/>
      <c r="I16" s="8">
        <f t="shared" si="0"/>
        <v>0</v>
      </c>
    </row>
    <row r="17" spans="1:9" ht="30">
      <c r="A17" s="4">
        <v>13</v>
      </c>
      <c r="B17" s="24" t="s">
        <v>22</v>
      </c>
      <c r="C17" s="19" t="s">
        <v>48</v>
      </c>
      <c r="D17" s="16">
        <v>50</v>
      </c>
      <c r="E17" s="27" t="s">
        <v>63</v>
      </c>
      <c r="F17" s="30" t="s">
        <v>62</v>
      </c>
      <c r="G17" s="13"/>
      <c r="H17" s="11"/>
      <c r="I17" s="8">
        <f t="shared" si="0"/>
        <v>0</v>
      </c>
    </row>
    <row r="18" spans="1:9" ht="30">
      <c r="A18" s="4">
        <v>14</v>
      </c>
      <c r="B18" s="23" t="s">
        <v>23</v>
      </c>
      <c r="C18" s="19" t="s">
        <v>49</v>
      </c>
      <c r="D18" s="16">
        <v>50</v>
      </c>
      <c r="E18" s="27" t="s">
        <v>63</v>
      </c>
      <c r="F18" s="30" t="s">
        <v>62</v>
      </c>
      <c r="G18" s="13"/>
      <c r="H18" s="11"/>
      <c r="I18" s="8">
        <f t="shared" si="0"/>
        <v>0</v>
      </c>
    </row>
    <row r="19" spans="1:9" ht="30">
      <c r="A19" s="4">
        <v>15</v>
      </c>
      <c r="B19" s="23" t="s">
        <v>24</v>
      </c>
      <c r="C19" s="19" t="s">
        <v>50</v>
      </c>
      <c r="D19" s="16">
        <v>50</v>
      </c>
      <c r="E19" s="27" t="s">
        <v>63</v>
      </c>
      <c r="F19" s="30" t="s">
        <v>62</v>
      </c>
      <c r="G19" s="13"/>
      <c r="H19" s="11"/>
      <c r="I19" s="8">
        <f t="shared" si="0"/>
        <v>0</v>
      </c>
    </row>
    <row r="20" spans="1:9">
      <c r="A20" s="4">
        <v>16</v>
      </c>
      <c r="B20" s="23" t="s">
        <v>25</v>
      </c>
      <c r="C20" s="19" t="s">
        <v>51</v>
      </c>
      <c r="D20" s="16">
        <v>75</v>
      </c>
      <c r="E20" s="27" t="s">
        <v>63</v>
      </c>
      <c r="F20" s="30" t="s">
        <v>62</v>
      </c>
      <c r="G20" s="13"/>
      <c r="H20" s="11"/>
      <c r="I20" s="8">
        <f t="shared" si="0"/>
        <v>0</v>
      </c>
    </row>
    <row r="21" spans="1:9">
      <c r="A21" s="4">
        <v>17</v>
      </c>
      <c r="B21" s="23" t="s">
        <v>26</v>
      </c>
      <c r="C21" s="19" t="s">
        <v>52</v>
      </c>
      <c r="D21" s="16">
        <v>1</v>
      </c>
      <c r="E21" s="27" t="s">
        <v>63</v>
      </c>
      <c r="F21" s="30" t="s">
        <v>62</v>
      </c>
      <c r="G21" s="13"/>
      <c r="H21" s="11"/>
      <c r="I21" s="8">
        <f t="shared" si="0"/>
        <v>0</v>
      </c>
    </row>
    <row r="22" spans="1:9" ht="30">
      <c r="A22" s="4">
        <v>18</v>
      </c>
      <c r="B22" s="23" t="s">
        <v>27</v>
      </c>
      <c r="C22" s="19" t="s">
        <v>53</v>
      </c>
      <c r="D22" s="16">
        <v>10</v>
      </c>
      <c r="E22" s="27" t="s">
        <v>63</v>
      </c>
      <c r="F22" s="30" t="s">
        <v>62</v>
      </c>
      <c r="G22" s="13"/>
      <c r="H22" s="11"/>
      <c r="I22" s="8">
        <f t="shared" si="0"/>
        <v>0</v>
      </c>
    </row>
    <row r="23" spans="1:9">
      <c r="A23" s="4">
        <v>19</v>
      </c>
      <c r="B23" s="23" t="s">
        <v>28</v>
      </c>
      <c r="C23" s="19" t="s">
        <v>54</v>
      </c>
      <c r="D23" s="16">
        <v>10</v>
      </c>
      <c r="E23" s="27" t="s">
        <v>63</v>
      </c>
      <c r="F23" s="30" t="s">
        <v>62</v>
      </c>
      <c r="G23" s="13"/>
      <c r="H23" s="11"/>
      <c r="I23" s="8">
        <f t="shared" si="0"/>
        <v>0</v>
      </c>
    </row>
    <row r="24" spans="1:9">
      <c r="A24" s="4">
        <v>20</v>
      </c>
      <c r="B24" s="23" t="s">
        <v>29</v>
      </c>
      <c r="C24" s="19" t="s">
        <v>55</v>
      </c>
      <c r="D24" s="16">
        <v>30</v>
      </c>
      <c r="E24" s="27" t="s">
        <v>65</v>
      </c>
      <c r="F24" s="30" t="s">
        <v>62</v>
      </c>
      <c r="G24" s="13"/>
      <c r="H24" s="11"/>
      <c r="I24" s="8">
        <f t="shared" si="0"/>
        <v>0</v>
      </c>
    </row>
    <row r="25" spans="1:9" ht="30">
      <c r="A25" s="4">
        <v>21</v>
      </c>
      <c r="B25" s="23" t="s">
        <v>30</v>
      </c>
      <c r="C25" s="19" t="s">
        <v>56</v>
      </c>
      <c r="D25" s="16">
        <v>1</v>
      </c>
      <c r="E25" s="27" t="s">
        <v>65</v>
      </c>
      <c r="F25" s="30" t="s">
        <v>62</v>
      </c>
      <c r="G25" s="13"/>
      <c r="H25" s="11"/>
      <c r="I25" s="8">
        <f t="shared" si="0"/>
        <v>0</v>
      </c>
    </row>
    <row r="26" spans="1:9">
      <c r="A26" s="4">
        <v>22</v>
      </c>
      <c r="B26" s="24" t="s">
        <v>31</v>
      </c>
      <c r="C26" s="19" t="s">
        <v>57</v>
      </c>
      <c r="D26" s="16">
        <v>1</v>
      </c>
      <c r="E26" s="27" t="s">
        <v>65</v>
      </c>
      <c r="F26" s="30" t="s">
        <v>62</v>
      </c>
      <c r="G26" s="13"/>
      <c r="H26" s="11"/>
      <c r="I26" s="8">
        <f t="shared" si="0"/>
        <v>0</v>
      </c>
    </row>
    <row r="27" spans="1:9">
      <c r="A27" s="4">
        <v>23</v>
      </c>
      <c r="B27" s="24" t="s">
        <v>32</v>
      </c>
      <c r="C27" s="19" t="s">
        <v>58</v>
      </c>
      <c r="D27" s="16">
        <v>500</v>
      </c>
      <c r="E27" s="27" t="s">
        <v>64</v>
      </c>
      <c r="F27" s="30" t="s">
        <v>62</v>
      </c>
      <c r="G27" s="13"/>
      <c r="H27" s="11"/>
      <c r="I27" s="8">
        <f t="shared" si="0"/>
        <v>0</v>
      </c>
    </row>
    <row r="28" spans="1:9">
      <c r="A28" s="4">
        <v>24</v>
      </c>
      <c r="B28" s="24" t="s">
        <v>33</v>
      </c>
      <c r="C28" s="19" t="s">
        <v>59</v>
      </c>
      <c r="D28" s="16">
        <v>250</v>
      </c>
      <c r="E28" s="27" t="s">
        <v>64</v>
      </c>
      <c r="F28" s="30" t="s">
        <v>62</v>
      </c>
      <c r="G28" s="13"/>
      <c r="H28" s="11"/>
      <c r="I28" s="8">
        <f t="shared" si="0"/>
        <v>0</v>
      </c>
    </row>
    <row r="29" spans="1:9">
      <c r="A29" s="4">
        <v>25</v>
      </c>
      <c r="B29" s="23" t="s">
        <v>34</v>
      </c>
      <c r="C29" s="19" t="s">
        <v>60</v>
      </c>
      <c r="D29" s="16">
        <v>500</v>
      </c>
      <c r="E29" s="27" t="s">
        <v>64</v>
      </c>
      <c r="F29" s="30" t="s">
        <v>62</v>
      </c>
      <c r="G29" s="13"/>
      <c r="H29" s="11"/>
      <c r="I29" s="8">
        <f t="shared" si="0"/>
        <v>0</v>
      </c>
    </row>
    <row r="31" spans="1:9" ht="18.75">
      <c r="B31" s="1" t="s">
        <v>35</v>
      </c>
      <c r="F31" s="31" t="s">
        <v>7</v>
      </c>
      <c r="G31" s="31"/>
      <c r="H31" s="31"/>
      <c r="I31" s="9">
        <f>SUM(I5:I29)</f>
        <v>0</v>
      </c>
    </row>
    <row r="33" spans="2:3">
      <c r="B33" s="32" t="s">
        <v>8</v>
      </c>
      <c r="C33" s="32"/>
    </row>
    <row r="34" spans="2:3">
      <c r="B34" s="32"/>
      <c r="C34" s="32"/>
    </row>
    <row r="35" spans="2:3">
      <c r="B35" s="32"/>
      <c r="C35" s="32"/>
    </row>
    <row r="36" spans="2:3" ht="20.25" customHeight="1">
      <c r="B36" s="32"/>
      <c r="C36" s="32"/>
    </row>
  </sheetData>
  <mergeCells count="2">
    <mergeCell ref="F31:H31"/>
    <mergeCell ref="B33:C36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Ostatní materiál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2025-01-14T11:08:14Z</dcterms:modified>
</cp:coreProperties>
</file>