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6" documentId="8_{94BCDD7E-ACA2-43C1-BB2B-4DFD6A226C90}" xr6:coauthVersionLast="47" xr6:coauthVersionMax="47" xr10:uidLastSave="{551D68E3-0108-47C6-B4DD-33AF7275CD34}"/>
  <bookViews>
    <workbookView xWindow="-120" yWindow="-120" windowWidth="29040" windowHeight="15720" xr2:uid="{00000000-000D-0000-FFFF-FFFF00000000}"/>
  </bookViews>
  <sheets>
    <sheet name="Cena W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41" i="1" s="1"/>
  <c r="G22" i="1" l="1"/>
</calcChain>
</file>

<file path=xl/sharedStrings.xml><?xml version="1.0" encoding="utf-8"?>
<sst xmlns="http://schemas.openxmlformats.org/spreadsheetml/2006/main" count="49" uniqueCount="46">
  <si>
    <t>Cena kompletní dodávky WMS</t>
  </si>
  <si>
    <t>vyplňujte modře podbavená pole</t>
  </si>
  <si>
    <t>PŘEDMĚT DODÁVKY</t>
  </si>
  <si>
    <t>Zadávací dokumentace</t>
  </si>
  <si>
    <t>POČET OSOBOHODIN</t>
  </si>
  <si>
    <t>CENA ZA OSOBOHODINU</t>
  </si>
  <si>
    <t>CENA CELKEM</t>
  </si>
  <si>
    <t>SOFTWARE</t>
  </si>
  <si>
    <t>DATABÁZE</t>
  </si>
  <si>
    <t>MULTILICENCE WMS</t>
  </si>
  <si>
    <t>IMPLEMENTACE</t>
  </si>
  <si>
    <t>PŘED IMPLEMENTAČNÍ STUDIE (ANALÝZA)</t>
  </si>
  <si>
    <t>INSTALACE, NASTAVENÍ A KONFIGURACE  WMS</t>
  </si>
  <si>
    <t>PROGRAMOVÉ ÚPRAVY WMS  (podrobněji list Požadavky)</t>
  </si>
  <si>
    <t>kap.3. až 7.</t>
  </si>
  <si>
    <t>INTEGRACE</t>
  </si>
  <si>
    <t>DATOVÉ ROZHRANÍ  WMS / ERP ZADAVATELE-UKLADATELE</t>
  </si>
  <si>
    <t>kap. 8.1.</t>
  </si>
  <si>
    <t>DATOVÉ ROZHRANÍ  WMS / DOPRAVCE</t>
  </si>
  <si>
    <t>kap. 8.2.</t>
  </si>
  <si>
    <t>DATOVÉ ROZHRANÍ  WMS /OSTATNÍ</t>
  </si>
  <si>
    <t>kap. 8.3.</t>
  </si>
  <si>
    <t>DATOVÉ ROZHRANÍ  WMS /SYSTÉMY SKLAD. ZAŘÍZENÍ</t>
  </si>
  <si>
    <t>kap. 8.4.</t>
  </si>
  <si>
    <t>OSTATNÍ</t>
  </si>
  <si>
    <t xml:space="preserve">ZAŠKOLENÍ OBSLUHY </t>
  </si>
  <si>
    <t xml:space="preserve">UVEDENÍ DO RUTINNÍHO PROVOZU </t>
  </si>
  <si>
    <t>POŘÍZENÍ SYSTÉMU WMS - CELKEM</t>
  </si>
  <si>
    <t>ÚDRŽBA SYSTÉMU</t>
  </si>
  <si>
    <t>ROČNÍ PAUŠÁL NA VZDÁLENÝ TECHNICKÝ SERVIS</t>
  </si>
  <si>
    <t>Kč/rok</t>
  </si>
  <si>
    <t>ROČNÍ PAUŠÁL NA TELEFONICKÝ HOT-LINE</t>
  </si>
  <si>
    <t>JEDNORÁZOVÉ NÁKLADY NA TECHNICKÝ SERVIS V MÍSTĚ</t>
  </si>
  <si>
    <t>Kč/případ</t>
  </si>
  <si>
    <t>ŘEŠENÍ POŽADAVKŮ NA ÚPRAVU/ROZVOJ SYSTÉMU</t>
  </si>
  <si>
    <t>CENA  HARDWARE</t>
  </si>
  <si>
    <t>POČET</t>
  </si>
  <si>
    <t>KČ/KS</t>
  </si>
  <si>
    <t>KČ/CELKEM</t>
  </si>
  <si>
    <t>PC SERVER</t>
  </si>
  <si>
    <t>TISKÁRNY ŠTÍTKŮ</t>
  </si>
  <si>
    <t xml:space="preserve">TISKÁRNY DOKUMENTŮ </t>
  </si>
  <si>
    <t>WIFI SÍŤ - ACCESS POINTY</t>
  </si>
  <si>
    <r>
      <t>PAUŠÁL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</si>
  <si>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CELKOVÁ CENA BEZ DPH</t>
  </si>
  <si>
    <t>MOBILNÍ TERMINÁLY (PDA)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</si>
</sst>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9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0" fontId="7" fillId="3" borderId="3" xfId="0" applyFont="1" applyFill="1" applyBorder="1"/>
    <xf numFmtId="0" fontId="7" fillId="3" borderId="4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7" xfId="0" applyNumberFormat="1" applyFont="1" applyBorder="1" applyAlignment="1">
      <alignment wrapText="1"/>
    </xf>
    <xf numFmtId="164" fontId="4" fillId="2" borderId="8" xfId="0" applyNumberFormat="1" applyFont="1" applyFill="1" applyBorder="1"/>
    <xf numFmtId="164" fontId="4" fillId="0" borderId="9" xfId="0" applyNumberFormat="1" applyFont="1" applyBorder="1"/>
    <xf numFmtId="0" fontId="4" fillId="2" borderId="8" xfId="0" applyFont="1" applyFill="1" applyBorder="1" applyAlignment="1">
      <alignment horizontal="center"/>
    </xf>
    <xf numFmtId="164" fontId="4" fillId="0" borderId="2" xfId="0" applyNumberFormat="1" applyFont="1" applyBorder="1"/>
    <xf numFmtId="0" fontId="10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164" fontId="7" fillId="4" borderId="9" xfId="0" applyNumberFormat="1" applyFont="1" applyFill="1" applyBorder="1"/>
    <xf numFmtId="0" fontId="4" fillId="0" borderId="0" xfId="0" applyFont="1" applyAlignment="1">
      <alignment horizontal="right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11" fillId="0" borderId="0" xfId="0" applyFont="1"/>
    <xf numFmtId="0" fontId="5" fillId="0" borderId="0" xfId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R16" sqref="R16"/>
    </sheetView>
  </sheetViews>
  <sheetFormatPr defaultColWidth="9.140625" defaultRowHeight="15" x14ac:dyDescent="0.25"/>
  <cols>
    <col min="1" max="1" width="3.5703125" style="2" customWidth="1"/>
    <col min="2" max="2" width="3.5703125" style="5" customWidth="1"/>
    <col min="3" max="3" width="53.5703125" style="2" customWidth="1"/>
    <col min="4" max="4" width="18.42578125" style="2" customWidth="1"/>
    <col min="5" max="6" width="16.28515625" style="3" customWidth="1"/>
    <col min="7" max="7" width="19.28515625" style="31" customWidth="1"/>
    <col min="8" max="16384" width="9.140625" style="2"/>
  </cols>
  <sheetData>
    <row r="1" spans="2:7" ht="23.25" x14ac:dyDescent="0.35">
      <c r="B1" s="1" t="s">
        <v>0</v>
      </c>
      <c r="G1" s="4"/>
    </row>
    <row r="2" spans="2:7" x14ac:dyDescent="0.25">
      <c r="C2" s="6"/>
      <c r="D2" s="5"/>
      <c r="E2" s="7"/>
      <c r="F2" s="7"/>
      <c r="G2" s="8"/>
    </row>
    <row r="3" spans="2:7" x14ac:dyDescent="0.25">
      <c r="C3" s="5"/>
      <c r="D3" s="5"/>
      <c r="E3" s="34" t="s">
        <v>1</v>
      </c>
      <c r="F3" s="35"/>
      <c r="G3" s="36"/>
    </row>
    <row r="4" spans="2:7" ht="15.75" thickBot="1" x14ac:dyDescent="0.3">
      <c r="B4" s="9"/>
      <c r="C4" s="5"/>
      <c r="D4" s="5"/>
      <c r="E4" s="2"/>
      <c r="F4" s="7"/>
      <c r="G4" s="8"/>
    </row>
    <row r="5" spans="2:7" s="14" customFormat="1" ht="30.75" thickBot="1" x14ac:dyDescent="0.3">
      <c r="B5" s="10" t="s">
        <v>2</v>
      </c>
      <c r="C5" s="11"/>
      <c r="D5" s="11" t="s">
        <v>3</v>
      </c>
      <c r="E5" s="12" t="s">
        <v>4</v>
      </c>
      <c r="F5" s="13" t="s">
        <v>5</v>
      </c>
      <c r="G5" s="37" t="s">
        <v>6</v>
      </c>
    </row>
    <row r="6" spans="2:7" s="14" customFormat="1" ht="16.5" thickTop="1" thickBot="1" x14ac:dyDescent="0.3">
      <c r="B6" s="5" t="s">
        <v>7</v>
      </c>
      <c r="E6" s="15"/>
      <c r="F6" s="15"/>
      <c r="G6" s="16"/>
    </row>
    <row r="7" spans="2:7" ht="15.75" thickBot="1" x14ac:dyDescent="0.3">
      <c r="C7" s="2" t="s">
        <v>8</v>
      </c>
      <c r="G7" s="17">
        <v>0</v>
      </c>
    </row>
    <row r="8" spans="2:7" ht="15.75" thickBot="1" x14ac:dyDescent="0.3">
      <c r="C8" s="2" t="s">
        <v>9</v>
      </c>
      <c r="G8" s="17">
        <v>0</v>
      </c>
    </row>
    <row r="9" spans="2:7" ht="15.75" thickBot="1" x14ac:dyDescent="0.3">
      <c r="B9" s="5" t="s">
        <v>10</v>
      </c>
      <c r="G9" s="18"/>
    </row>
    <row r="10" spans="2:7" ht="15.75" thickBot="1" x14ac:dyDescent="0.3">
      <c r="C10" s="2" t="s">
        <v>11</v>
      </c>
      <c r="G10" s="17">
        <v>0</v>
      </c>
    </row>
    <row r="11" spans="2:7" ht="15.75" thickBot="1" x14ac:dyDescent="0.3">
      <c r="C11" s="2" t="s">
        <v>12</v>
      </c>
      <c r="G11" s="17">
        <v>0</v>
      </c>
    </row>
    <row r="12" spans="2:7" ht="15.75" thickBot="1" x14ac:dyDescent="0.3">
      <c r="C12" s="2" t="s">
        <v>13</v>
      </c>
      <c r="D12" s="21" t="s">
        <v>14</v>
      </c>
      <c r="G12" s="17">
        <v>0</v>
      </c>
    </row>
    <row r="13" spans="2:7" ht="15.75" thickBot="1" x14ac:dyDescent="0.3">
      <c r="B13" s="5" t="s">
        <v>15</v>
      </c>
      <c r="G13" s="2"/>
    </row>
    <row r="14" spans="2:7" ht="15.75" thickBot="1" x14ac:dyDescent="0.3">
      <c r="C14" s="2" t="s">
        <v>16</v>
      </c>
      <c r="D14" s="2" t="s">
        <v>17</v>
      </c>
      <c r="G14" s="17">
        <v>0</v>
      </c>
    </row>
    <row r="15" spans="2:7" ht="15.75" thickBot="1" x14ac:dyDescent="0.3">
      <c r="C15" s="2" t="s">
        <v>18</v>
      </c>
      <c r="D15" s="2" t="s">
        <v>19</v>
      </c>
      <c r="G15" s="17">
        <v>0</v>
      </c>
    </row>
    <row r="16" spans="2:7" ht="15.75" thickBot="1" x14ac:dyDescent="0.3">
      <c r="C16" s="2" t="s">
        <v>20</v>
      </c>
      <c r="D16" s="2" t="s">
        <v>21</v>
      </c>
      <c r="G16" s="17">
        <v>0</v>
      </c>
    </row>
    <row r="17" spans="2:7" ht="15.75" thickBot="1" x14ac:dyDescent="0.3">
      <c r="C17" s="2" t="s">
        <v>22</v>
      </c>
      <c r="D17" s="2" t="s">
        <v>23</v>
      </c>
      <c r="G17" s="17">
        <v>0</v>
      </c>
    </row>
    <row r="18" spans="2:7" ht="15.75" thickBot="1" x14ac:dyDescent="0.3">
      <c r="B18" s="5" t="s">
        <v>24</v>
      </c>
      <c r="G18" s="2"/>
    </row>
    <row r="19" spans="2:7" ht="15.75" thickBot="1" x14ac:dyDescent="0.3">
      <c r="C19" s="2" t="s">
        <v>25</v>
      </c>
      <c r="G19" s="17">
        <v>0</v>
      </c>
    </row>
    <row r="20" spans="2:7" ht="15.75" thickBot="1" x14ac:dyDescent="0.3">
      <c r="C20" s="2" t="s">
        <v>26</v>
      </c>
      <c r="G20" s="17">
        <v>0</v>
      </c>
    </row>
    <row r="21" spans="2:7" x14ac:dyDescent="0.25">
      <c r="G21" s="18"/>
    </row>
    <row r="22" spans="2:7" x14ac:dyDescent="0.25">
      <c r="C22" s="22" t="s">
        <v>27</v>
      </c>
      <c r="D22" s="22"/>
      <c r="E22" s="23"/>
      <c r="F22" s="23"/>
      <c r="G22" s="24">
        <f>SUM(G7:G20)</f>
        <v>0</v>
      </c>
    </row>
    <row r="23" spans="2:7" x14ac:dyDescent="0.25">
      <c r="G23" s="18"/>
    </row>
    <row r="24" spans="2:7" ht="15.75" thickBot="1" x14ac:dyDescent="0.3">
      <c r="B24" s="5" t="s">
        <v>28</v>
      </c>
      <c r="E24" s="25"/>
      <c r="F24" s="7"/>
      <c r="G24" s="26" t="s">
        <v>43</v>
      </c>
    </row>
    <row r="25" spans="2:7" ht="15.75" thickBot="1" x14ac:dyDescent="0.3">
      <c r="C25" s="2" t="s">
        <v>29</v>
      </c>
      <c r="F25" s="3" t="s">
        <v>30</v>
      </c>
      <c r="G25" s="17"/>
    </row>
    <row r="26" spans="2:7" ht="15.75" thickBot="1" x14ac:dyDescent="0.3">
      <c r="C26" s="2" t="s">
        <v>31</v>
      </c>
      <c r="F26" s="3" t="s">
        <v>30</v>
      </c>
      <c r="G26" s="17"/>
    </row>
    <row r="27" spans="2:7" x14ac:dyDescent="0.25">
      <c r="F27" s="2"/>
      <c r="G27" s="27"/>
    </row>
    <row r="28" spans="2:7" ht="15.75" thickBot="1" x14ac:dyDescent="0.3">
      <c r="F28" s="25"/>
      <c r="G28" s="26" t="s">
        <v>43</v>
      </c>
    </row>
    <row r="29" spans="2:7" ht="15.75" thickBot="1" x14ac:dyDescent="0.3">
      <c r="C29" s="2" t="s">
        <v>32</v>
      </c>
      <c r="F29" s="3" t="s">
        <v>33</v>
      </c>
      <c r="G29" s="17"/>
    </row>
    <row r="30" spans="2:7" ht="15.75" thickBot="1" x14ac:dyDescent="0.3">
      <c r="C30" s="2" t="s">
        <v>34</v>
      </c>
      <c r="F30" s="3" t="s">
        <v>33</v>
      </c>
      <c r="G30" s="17"/>
    </row>
    <row r="31" spans="2:7" x14ac:dyDescent="0.25">
      <c r="C31" s="28"/>
      <c r="G31" s="18"/>
    </row>
    <row r="32" spans="2:7" x14ac:dyDescent="0.25">
      <c r="E32" s="2"/>
      <c r="F32" s="2"/>
      <c r="G32" s="18"/>
    </row>
    <row r="33" spans="2:7" ht="15.75" thickBot="1" x14ac:dyDescent="0.3">
      <c r="B33" s="5" t="s">
        <v>35</v>
      </c>
      <c r="D33" s="29"/>
      <c r="E33" s="3" t="s">
        <v>36</v>
      </c>
      <c r="F33" s="3" t="s">
        <v>37</v>
      </c>
      <c r="G33" s="26" t="s">
        <v>38</v>
      </c>
    </row>
    <row r="34" spans="2:7" ht="15.75" thickBot="1" x14ac:dyDescent="0.3">
      <c r="C34" s="30" t="s">
        <v>45</v>
      </c>
      <c r="E34" s="19">
        <v>12</v>
      </c>
      <c r="F34" s="19"/>
      <c r="G34" s="20">
        <f t="shared" ref="G34:G38" si="0">E34*F34</f>
        <v>0</v>
      </c>
    </row>
    <row r="35" spans="2:7" ht="15.75" thickBot="1" x14ac:dyDescent="0.3">
      <c r="C35" s="30" t="s">
        <v>39</v>
      </c>
      <c r="E35" s="19">
        <v>1</v>
      </c>
      <c r="F35" s="19"/>
      <c r="G35" s="20">
        <f t="shared" si="0"/>
        <v>0</v>
      </c>
    </row>
    <row r="36" spans="2:7" ht="15.75" thickBot="1" x14ac:dyDescent="0.3">
      <c r="C36" s="30" t="s">
        <v>40</v>
      </c>
      <c r="E36" s="19">
        <v>2</v>
      </c>
      <c r="F36" s="19"/>
      <c r="G36" s="20">
        <f t="shared" si="0"/>
        <v>0</v>
      </c>
    </row>
    <row r="37" spans="2:7" ht="15.75" thickBot="1" x14ac:dyDescent="0.3">
      <c r="C37" s="30" t="s">
        <v>41</v>
      </c>
      <c r="E37" s="19">
        <v>2</v>
      </c>
      <c r="F37" s="19"/>
      <c r="G37" s="20">
        <f t="shared" si="0"/>
        <v>0</v>
      </c>
    </row>
    <row r="38" spans="2:7" ht="15.75" thickBot="1" x14ac:dyDescent="0.3">
      <c r="C38" s="30" t="s">
        <v>42</v>
      </c>
      <c r="E38" s="19">
        <v>1</v>
      </c>
      <c r="F38" s="19"/>
      <c r="G38" s="20">
        <f t="shared" si="0"/>
        <v>0</v>
      </c>
    </row>
    <row r="41" spans="2:7" ht="21" x14ac:dyDescent="0.35">
      <c r="E41" s="33" t="s">
        <v>44</v>
      </c>
      <c r="F41" s="33"/>
      <c r="G41" s="32">
        <f>SUM(G7+G8+G10+G11+G12+G14+G15+G16+G17+G19+G20+G25+G26+G29+G30+G34+G35+G36+G37+G38)</f>
        <v>0</v>
      </c>
    </row>
  </sheetData>
  <mergeCells count="2">
    <mergeCell ref="E41:F41"/>
    <mergeCell ref="E3:G3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525B7F7A685144B1FB6B5179E9B9FF" ma:contentTypeVersion="13" ma:contentTypeDescription="Vytvoří nový dokument" ma:contentTypeScope="" ma:versionID="02c6a82219cd96d2d3195bf3abce85f6">
  <xsd:schema xmlns:xsd="http://www.w3.org/2001/XMLSchema" xmlns:xs="http://www.w3.org/2001/XMLSchema" xmlns:p="http://schemas.microsoft.com/office/2006/metadata/properties" xmlns:ns2="3053c6d7-584d-44b5-936b-6dc4fd016d97" xmlns:ns3="728d5887-e806-47ed-962e-3d75ead9a029" targetNamespace="http://schemas.microsoft.com/office/2006/metadata/properties" ma:root="true" ma:fieldsID="ab167671a4d27595e78a0cbbecc48e54" ns2:_="" ns3:_="">
    <xsd:import namespace="3053c6d7-584d-44b5-936b-6dc4fd016d97"/>
    <xsd:import namespace="728d5887-e806-47ed-962e-3d75ead9a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c6d7-584d-44b5-936b-6dc4fd016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b51fb59-a797-4d08-9846-69dc69913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5887-e806-47ed-962e-3d75ead9a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628534-f5e2-4060-9ff5-ace6e31c42f7}" ma:internalName="TaxCatchAll" ma:showField="CatchAllData" ma:web="728d5887-e806-47ed-962e-3d75ead9a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3c6d7-584d-44b5-936b-6dc4fd016d97">
      <Terms xmlns="http://schemas.microsoft.com/office/infopath/2007/PartnerControls"/>
    </lcf76f155ced4ddcb4097134ff3c332f>
    <TaxCatchAll xmlns="728d5887-e806-47ed-962e-3d75ead9a0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D128CA-C1D7-4BD9-AA96-DBDFA5BF4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3c6d7-584d-44b5-936b-6dc4fd016d97"/>
    <ds:schemaRef ds:uri="728d5887-e806-47ed-962e-3d75ead9a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63AA5-A6DA-4877-8514-F74DB9D415FE}">
  <ds:schemaRefs>
    <ds:schemaRef ds:uri="http://schemas.microsoft.com/office/2006/metadata/properties"/>
    <ds:schemaRef ds:uri="http://schemas.microsoft.com/office/infopath/2007/PartnerControls"/>
    <ds:schemaRef ds:uri="3053c6d7-584d-44b5-936b-6dc4fd016d97"/>
    <ds:schemaRef ds:uri="728d5887-e806-47ed-962e-3d75ead9a029"/>
  </ds:schemaRefs>
</ds:datastoreItem>
</file>

<file path=customXml/itemProps3.xml><?xml version="1.0" encoding="utf-8"?>
<ds:datastoreItem xmlns:ds="http://schemas.openxmlformats.org/officeDocument/2006/customXml" ds:itemID="{8E160311-1F0F-49CF-846B-348E16753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WMS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2025-04-22T13:20:12Z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0x010100D7525B7F7A685144B1FB6B5179E9B9FF</vt:lpwstr>
  </property>
  <property fmtid="{D5CDD505-2E9C-101B-9397-08002B2CF9AE}" pid="3" name="MediaServiceImageTags">
    <vt:lpwstr/>
  </property>
</Properties>
</file>