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výběrové řízení příloha" sheetId="8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8"/>
  <c r="J33" l="1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</calcChain>
</file>

<file path=xl/sharedStrings.xml><?xml version="1.0" encoding="utf-8"?>
<sst xmlns="http://schemas.openxmlformats.org/spreadsheetml/2006/main" count="140" uniqueCount="85">
  <si>
    <t>reakcí</t>
  </si>
  <si>
    <t>SYBR Green Master Mix for qPCR</t>
  </si>
  <si>
    <t>(2x5) ml</t>
  </si>
  <si>
    <t>FBS, 500ml</t>
  </si>
  <si>
    <t xml:space="preserve">fetální bovinní sérum pro tkáňové kultury </t>
  </si>
  <si>
    <t>ml</t>
  </si>
  <si>
    <t xml:space="preserve">plasmidový vektor a kit pro přímé klonování zarovnaných konců PCR fragmentů </t>
  </si>
  <si>
    <t>T4 ligáza s vysokou koncentrací minimálně 1000U</t>
  </si>
  <si>
    <t>U</t>
  </si>
  <si>
    <t xml:space="preserve">kompetentní bakteriální buňky s vysokou účinností transfekce </t>
  </si>
  <si>
    <t>transformací</t>
  </si>
  <si>
    <t>transkripční kit na high fidelity syntézu cDNA</t>
  </si>
  <si>
    <t xml:space="preserve"> DMEM</t>
  </si>
  <si>
    <t>medium DMEM</t>
  </si>
  <si>
    <t>6x500ml</t>
  </si>
  <si>
    <t>ʟ-Glutamine–Pen–Strep.</t>
  </si>
  <si>
    <t>10xks/5ml</t>
  </si>
  <si>
    <t>Trypsin 500ml</t>
  </si>
  <si>
    <t>Fetal Bovine Serum</t>
  </si>
  <si>
    <t>ul</t>
  </si>
  <si>
    <t>RNase A</t>
  </si>
  <si>
    <t>ks</t>
  </si>
  <si>
    <t xml:space="preserve">DNA polymeráza </t>
  </si>
  <si>
    <t>Magnetic mRNA Isolation Kit</t>
  </si>
  <si>
    <t>izolační kit mRNA na bázi magnetických kuliček</t>
  </si>
  <si>
    <t>izolací</t>
  </si>
  <si>
    <t>jednokrokový kit na RTPCR  s kontrolou aktivity enzymu pomocí reverzibilní inhibice ( "aptamer-based inhibition")</t>
  </si>
  <si>
    <t>kit na izolaci DNA z trusu a střev</t>
  </si>
  <si>
    <t>Anti·His HRP Conjugate Kits</t>
  </si>
  <si>
    <t>kit (125ul)</t>
  </si>
  <si>
    <t>Penta·His Antibody, BSA-free (100 µg)</t>
  </si>
  <si>
    <t>Ni-NTA Spin Kit (50)</t>
  </si>
  <si>
    <t>kit</t>
  </si>
  <si>
    <t>Ni-NTA Spin Columns (50)</t>
  </si>
  <si>
    <t>balení(50)</t>
  </si>
  <si>
    <t>kit na izolaci RNA z virů</t>
  </si>
  <si>
    <t>kit(240)</t>
  </si>
  <si>
    <t>kit na izolaci DNA fragmentů z gelu</t>
  </si>
  <si>
    <t>kit(250)</t>
  </si>
  <si>
    <t>kit na izolaci DNA z bakterií (miniprep)</t>
  </si>
  <si>
    <t>samotné kolonky pro kit na izolaci DNA z bakterií (miniprep)</t>
  </si>
  <si>
    <t>kit(100)</t>
  </si>
  <si>
    <t>nasycený fenol  v roztoku TE Rnase Dnase free</t>
  </si>
  <si>
    <t>8-strip 0,2 vypouklé víčko    125ks</t>
  </si>
  <si>
    <t>8-strip 0,2 ml ploché víčko  125ks</t>
  </si>
  <si>
    <t>Číslo položky</t>
  </si>
  <si>
    <t>Položka</t>
  </si>
  <si>
    <t>Popis položky - předmětu plnění - technická specifikace</t>
  </si>
  <si>
    <t>množství v balení</t>
  </si>
  <si>
    <t>jednotka</t>
  </si>
  <si>
    <t>počet balení</t>
  </si>
  <si>
    <t>cDNA Synthesis Kit</t>
  </si>
  <si>
    <t>kit  klonování PCR fragmentů</t>
  </si>
  <si>
    <t>T4 DNA Ligaza</t>
  </si>
  <si>
    <t>Kompetentní buňky DH10B</t>
  </si>
  <si>
    <t xml:space="preserve"> cDNA Synthesis Kit</t>
  </si>
  <si>
    <t>izolační roztok na RNA</t>
  </si>
  <si>
    <t>DNA polymeráza hot start 100U</t>
  </si>
  <si>
    <t>One-Step RT-qPCR Kit</t>
  </si>
  <si>
    <t>izolační DNA Kit – Stool/Gut</t>
  </si>
  <si>
    <t xml:space="preserve"> DNA Cleanup Kit (5 μg)</t>
  </si>
  <si>
    <t>Viral RNA Mini  Kit (240) robot</t>
  </si>
  <si>
    <t>Gel Extraction Kit (250)</t>
  </si>
  <si>
    <t>Spin Miniprep Kit (250)</t>
  </si>
  <si>
    <t> Spin Miniprep Columns (100 spin columns)</t>
  </si>
  <si>
    <t>High-Fidelity DNA Polymerase </t>
  </si>
  <si>
    <t>FENOL (roztok v TE pufru) 500ml</t>
  </si>
  <si>
    <t>(C/I) 500ml</t>
  </si>
  <si>
    <t>FENOL/CHLOROFORM/ISOAMYLALKOHOL 500ml</t>
  </si>
  <si>
    <t>ready-to-use reakční směs ("SYBR green") pro real-time quantitative PCR (qPCR)  obsahující hot start Taq DNA polymerase s vysokou účinností a barevnou reakční směsí vizuálně indikující správné pipetování</t>
  </si>
  <si>
    <t>izolační roztok na purifikaci RNA, DNA a proteinů na základě fázového rozhraní</t>
  </si>
  <si>
    <t>centrifugační kit na rychlou purifikaci PCR produktů and DNA( Cleanup Kit, 5 μg)</t>
  </si>
  <si>
    <t>protilátka proti pentameru His "Penta·His Antibody", BSA-free (100 µg)</t>
  </si>
  <si>
    <t>"High fidelity" DNA polymeráza v předpřipravené směsy</t>
  </si>
  <si>
    <t>chloroform /izoamil alkohol Rnase Dnase free</t>
  </si>
  <si>
    <t>fenol/chloroform/ izoamil alkohol Rnase Dnase free</t>
  </si>
  <si>
    <t>mg</t>
  </si>
  <si>
    <t>Splňuje</t>
  </si>
  <si>
    <t>Výrobce nabízeného produktu/katalogové číslo</t>
  </si>
  <si>
    <t>cena za balení bez DPH</t>
  </si>
  <si>
    <t>celková cena položky bez DPH</t>
  </si>
  <si>
    <t>ANO/NE</t>
  </si>
  <si>
    <t>Kit pro syntezu cDNA s III Reverzní Transcriptásou aktivní při vysoké teplotě pro qRT–PCR) s velmi vysokou účinností pro extrémně nízké množství výchozího množství RNA a lineární syntézou</t>
  </si>
  <si>
    <t>Poznámka:  Jestliže se ve specifikaci  objeví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zadavatel umožňuje pro plnění zakázky použít i jiných, kvalitativně a technicky obdobných řešení, pakliže z charakteru poptávaného plnění nevyplývá, že by použití takového substitutu bylo v rozporu s účelem poptávky (například, že by substitut snížil kompatibilitu poptávaného plnění s již existujícími výrobními prostředky).</t>
  </si>
  <si>
    <t>CELKOVÁ CENA BEZ DPH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</si>
</sst>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32">
    <font>
      <sz val="10"/>
      <color theme="1"/>
      <name val="Liberation Sans"/>
      <charset val="238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b/>
      <sz val="10"/>
      <color rgb="FFFFFFFF"/>
      <name val="Liberation Sans"/>
      <charset val="238"/>
    </font>
    <font>
      <b/>
      <sz val="10"/>
      <color rgb="FFFFFFFF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CC0000"/>
      <name val="Liberation Sans"/>
      <charset val="238"/>
    </font>
    <font>
      <sz val="10"/>
      <color rgb="FFCC0000"/>
      <name val="Calibri"/>
      <family val="2"/>
      <charset val="238"/>
    </font>
    <font>
      <sz val="11"/>
      <color rgb="FF000000"/>
      <name val="Aptos Narrow"/>
      <family val="2"/>
    </font>
    <font>
      <i/>
      <sz val="10"/>
      <color rgb="FF808080"/>
      <name val="Liberation Sans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Liberation Sans"/>
      <charset val="238"/>
    </font>
    <font>
      <sz val="10"/>
      <color rgb="FF006600"/>
      <name val="Calibri"/>
      <family val="2"/>
      <charset val="238"/>
    </font>
    <font>
      <b/>
      <sz val="24"/>
      <color theme="1"/>
      <name val="Liberation Sans"/>
      <charset val="238"/>
    </font>
    <font>
      <b/>
      <sz val="18"/>
      <color theme="1"/>
      <name val="Liberation Sans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Liberation Sans"/>
      <charset val="238"/>
    </font>
    <font>
      <b/>
      <sz val="12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  <font>
      <u/>
      <sz val="10"/>
      <color rgb="FF0000EE"/>
      <name val="Liberation Sans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Liberation Sans"/>
      <charset val="238"/>
    </font>
    <font>
      <sz val="10"/>
      <color rgb="FF9966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333333"/>
      <name val="Liberation Sans"/>
      <charset val="238"/>
    </font>
    <font>
      <sz val="10"/>
      <color rgb="FF333333"/>
      <name val="Calibri"/>
      <family val="2"/>
      <charset val="238"/>
    </font>
    <font>
      <b/>
      <i/>
      <u/>
      <sz val="10"/>
      <color theme="1"/>
      <name val="Liberation Sans"/>
      <charset val="238"/>
    </font>
    <font>
      <b/>
      <i/>
      <u/>
      <sz val="10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Aptos Narrow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4" fillId="2" borderId="0" applyNumberFormat="0" applyBorder="0" applyProtection="0"/>
    <xf numFmtId="0" fontId="3" fillId="3" borderId="0" applyNumberFormat="0" applyBorder="0" applyProtection="0"/>
    <xf numFmtId="0" fontId="4" fillId="3" borderId="0" applyNumberFormat="0" applyBorder="0" applyProtection="0"/>
    <xf numFmtId="0" fontId="2" fillId="4" borderId="0" applyNumberFormat="0" applyBorder="0" applyProtection="0"/>
    <xf numFmtId="0" fontId="5" fillId="4" borderId="0" applyNumberFormat="0" applyBorder="0" applyProtection="0"/>
    <xf numFmtId="0" fontId="5" fillId="0" borderId="0" applyNumberFormat="0" applyBorder="0" applyProtection="0"/>
    <xf numFmtId="0" fontId="6" fillId="5" borderId="0" applyNumberFormat="0" applyBorder="0" applyProtection="0"/>
    <xf numFmtId="0" fontId="7" fillId="5" borderId="0" applyNumberFormat="0" applyBorder="0" applyProtection="0"/>
    <xf numFmtId="0" fontId="8" fillId="0" borderId="0" applyNumberFormat="0" applyBorder="0" applyProtection="0"/>
    <xf numFmtId="0" fontId="1" fillId="0" borderId="0" applyNumberFormat="0" applyFont="0" applyBorder="0" applyProtection="0"/>
    <xf numFmtId="0" fontId="3" fillId="6" borderId="0" applyNumberFormat="0" applyBorder="0" applyProtection="0"/>
    <xf numFmtId="0" fontId="4" fillId="6" borderId="0" applyNumberFormat="0" applyBorder="0" applyProtection="0"/>
    <xf numFmtId="0" fontId="9" fillId="0" borderId="0" applyNumberFormat="0" applyFill="0" applyBorder="0" applyProtection="0"/>
    <xf numFmtId="0" fontId="10" fillId="0" borderId="0" applyNumberFormat="0" applyBorder="0" applyProtection="0"/>
    <xf numFmtId="0" fontId="11" fillId="7" borderId="0" applyNumberFormat="0" applyBorder="0" applyProtection="0"/>
    <xf numFmtId="0" fontId="12" fillId="7" borderId="0" applyNumberFormat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Border="0" applyProtection="0"/>
    <xf numFmtId="0" fontId="16" fillId="0" borderId="0" applyNumberFormat="0" applyFill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Fill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Protection="0"/>
    <xf numFmtId="0" fontId="23" fillId="0" borderId="0" applyNumberFormat="0" applyBorder="0" applyProtection="0"/>
    <xf numFmtId="0" fontId="24" fillId="8" borderId="1" applyNumberFormat="0" applyProtection="0"/>
    <xf numFmtId="0" fontId="25" fillId="8" borderId="1" applyNumberFormat="0" applyProtection="0"/>
    <xf numFmtId="0" fontId="26" fillId="0" borderId="0" applyNumberFormat="0" applyFill="0" applyBorder="0" applyProtection="0"/>
    <xf numFmtId="0" fontId="27" fillId="0" borderId="0" applyNumberFormat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Border="0" applyProtection="0"/>
    <xf numFmtId="0" fontId="6" fillId="0" borderId="0" applyNumberFormat="0" applyFill="0" applyBorder="0" applyProtection="0"/>
    <xf numFmtId="0" fontId="7" fillId="0" borderId="0" applyNumberFormat="0" applyBorder="0" applyProtection="0"/>
  </cellStyleXfs>
  <cellXfs count="25">
    <xf numFmtId="0" fontId="0" fillId="0" borderId="0" xfId="0"/>
    <xf numFmtId="0" fontId="28" fillId="0" borderId="2" xfId="0" applyFont="1" applyBorder="1" applyAlignment="1">
      <alignment wrapText="1"/>
    </xf>
    <xf numFmtId="0" fontId="29" fillId="0" borderId="1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8" fillId="0" borderId="2" xfId="0" applyFont="1" applyBorder="1"/>
    <xf numFmtId="0" fontId="28" fillId="0" borderId="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9" borderId="13" xfId="0" applyFont="1" applyFill="1" applyBorder="1" applyAlignment="1">
      <alignment horizontal="center"/>
    </xf>
    <xf numFmtId="0" fontId="28" fillId="9" borderId="14" xfId="0" applyFont="1" applyFill="1" applyBorder="1" applyAlignment="1">
      <alignment horizontal="center"/>
    </xf>
    <xf numFmtId="164" fontId="23" fillId="9" borderId="15" xfId="0" applyNumberFormat="1" applyFont="1" applyFill="1" applyBorder="1" applyAlignment="1">
      <alignment horizontal="right"/>
    </xf>
    <xf numFmtId="164" fontId="23" fillId="0" borderId="16" xfId="0" applyNumberFormat="1" applyFont="1" applyBorder="1"/>
    <xf numFmtId="0" fontId="29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3" fillId="0" borderId="0" xfId="0" applyFont="1"/>
    <xf numFmtId="164" fontId="2" fillId="0" borderId="0" xfId="0" applyNumberFormat="1" applyFont="1"/>
    <xf numFmtId="0" fontId="2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</cellXfs>
  <cellStyles count="40">
    <cellStyle name="Accent" xfId="1"/>
    <cellStyle name="Accent 1" xfId="2"/>
    <cellStyle name="Accent 1 2" xfId="3"/>
    <cellStyle name="Accent 2" xfId="4"/>
    <cellStyle name="Accent 2 2" xfId="5"/>
    <cellStyle name="Accent 3" xfId="6"/>
    <cellStyle name="Accent 3 2" xfId="7"/>
    <cellStyle name="Accent 4" xfId="8"/>
    <cellStyle name="Bad" xfId="9"/>
    <cellStyle name="Bad 2" xfId="10"/>
    <cellStyle name="Default" xfId="11"/>
    <cellStyle name="Default 2" xfId="12"/>
    <cellStyle name="Error" xfId="13"/>
    <cellStyle name="Error 2" xfId="14"/>
    <cellStyle name="Footnote" xfId="15"/>
    <cellStyle name="Footnote 2" xfId="16"/>
    <cellStyle name="Good" xfId="17"/>
    <cellStyle name="Good 2" xfId="18"/>
    <cellStyle name="Heading" xfId="19"/>
    <cellStyle name="Heading 1" xfId="20"/>
    <cellStyle name="Heading 1 2" xfId="21"/>
    <cellStyle name="Heading 2" xfId="22"/>
    <cellStyle name="Heading 2 2" xfId="23"/>
    <cellStyle name="Heading 3" xfId="24"/>
    <cellStyle name="Hyperlink" xfId="25"/>
    <cellStyle name="Hyperlink 2" xfId="26"/>
    <cellStyle name="Neutral" xfId="27"/>
    <cellStyle name="Neutral 2" xfId="28"/>
    <cellStyle name="normální" xfId="0" builtinId="0" customBuiltin="1"/>
    <cellStyle name="Normální 2" xfId="29"/>
    <cellStyle name="Note" xfId="30"/>
    <cellStyle name="Note 2" xfId="31"/>
    <cellStyle name="Result" xfId="32"/>
    <cellStyle name="Result 2" xfId="33"/>
    <cellStyle name="Status" xfId="34"/>
    <cellStyle name="Status 2" xfId="35"/>
    <cellStyle name="Text" xfId="36"/>
    <cellStyle name="Text 2" xfId="37"/>
    <cellStyle name="Warning" xfId="38"/>
    <cellStyle name="Warning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zoomScale="85" zoomScaleNormal="85" workbookViewId="0">
      <selection activeCell="K2" sqref="K2"/>
    </sheetView>
  </sheetViews>
  <sheetFormatPr defaultRowHeight="12.75"/>
  <cols>
    <col min="1" max="1" width="15" customWidth="1"/>
    <col min="2" max="2" width="39.7109375" customWidth="1"/>
    <col min="3" max="3" width="90.140625" customWidth="1"/>
    <col min="4" max="4" width="17.5703125" customWidth="1"/>
    <col min="5" max="5" width="13.7109375" customWidth="1"/>
    <col min="6" max="6" width="14.5703125" customWidth="1"/>
    <col min="7" max="7" width="13.42578125" customWidth="1"/>
    <col min="8" max="8" width="18" customWidth="1"/>
    <col min="9" max="9" width="19.7109375" customWidth="1"/>
    <col min="10" max="10" width="17.7109375" customWidth="1"/>
  </cols>
  <sheetData>
    <row r="1" spans="1:10" s="20" customFormat="1" ht="39.950000000000003" customHeight="1" thickBot="1">
      <c r="A1" s="11" t="s">
        <v>45</v>
      </c>
      <c r="B1" s="12" t="s">
        <v>46</v>
      </c>
      <c r="C1" s="13" t="s">
        <v>47</v>
      </c>
      <c r="D1" s="14" t="s">
        <v>48</v>
      </c>
      <c r="E1" s="15" t="s">
        <v>50</v>
      </c>
      <c r="F1" s="16" t="s">
        <v>49</v>
      </c>
      <c r="G1" s="17" t="s">
        <v>77</v>
      </c>
      <c r="H1" s="2" t="s">
        <v>78</v>
      </c>
      <c r="I1" s="18" t="s">
        <v>79</v>
      </c>
      <c r="J1" s="19" t="s">
        <v>80</v>
      </c>
    </row>
    <row r="2" spans="1:10" s="21" customFormat="1" ht="26.25" thickBot="1">
      <c r="A2" s="3">
        <v>1</v>
      </c>
      <c r="B2" s="4" t="s">
        <v>51</v>
      </c>
      <c r="C2" s="1" t="s">
        <v>82</v>
      </c>
      <c r="D2" s="5">
        <v>50</v>
      </c>
      <c r="E2" s="6">
        <v>3</v>
      </c>
      <c r="F2" s="6" t="s">
        <v>0</v>
      </c>
      <c r="G2" s="7" t="s">
        <v>81</v>
      </c>
      <c r="H2" s="8"/>
      <c r="I2" s="9"/>
      <c r="J2" s="10">
        <f>E2*I2</f>
        <v>0</v>
      </c>
    </row>
    <row r="3" spans="1:10" s="21" customFormat="1" ht="26.25" thickBot="1">
      <c r="A3" s="3">
        <v>2</v>
      </c>
      <c r="B3" s="4" t="s">
        <v>1</v>
      </c>
      <c r="C3" s="1" t="s">
        <v>69</v>
      </c>
      <c r="D3" s="5">
        <v>10</v>
      </c>
      <c r="E3" s="6">
        <v>1</v>
      </c>
      <c r="F3" s="6" t="s">
        <v>2</v>
      </c>
      <c r="G3" s="7" t="s">
        <v>81</v>
      </c>
      <c r="H3" s="8"/>
      <c r="I3" s="9"/>
      <c r="J3" s="10">
        <f t="shared" ref="J3:J33" si="0">E3*I3</f>
        <v>0</v>
      </c>
    </row>
    <row r="4" spans="1:10" s="21" customFormat="1" ht="13.5" thickBot="1">
      <c r="A4" s="3">
        <v>3</v>
      </c>
      <c r="B4" s="4" t="s">
        <v>3</v>
      </c>
      <c r="C4" s="1" t="s">
        <v>4</v>
      </c>
      <c r="D4" s="5">
        <v>500</v>
      </c>
      <c r="E4" s="6">
        <v>1</v>
      </c>
      <c r="F4" s="6" t="s">
        <v>5</v>
      </c>
      <c r="G4" s="7" t="s">
        <v>81</v>
      </c>
      <c r="H4" s="8"/>
      <c r="I4" s="9"/>
      <c r="J4" s="10">
        <f t="shared" si="0"/>
        <v>0</v>
      </c>
    </row>
    <row r="5" spans="1:10" s="21" customFormat="1" ht="13.5" thickBot="1">
      <c r="A5" s="3">
        <v>4</v>
      </c>
      <c r="B5" s="4" t="s">
        <v>52</v>
      </c>
      <c r="C5" s="1" t="s">
        <v>6</v>
      </c>
      <c r="D5" s="5">
        <v>20</v>
      </c>
      <c r="E5" s="6">
        <v>4</v>
      </c>
      <c r="F5" s="6" t="s">
        <v>0</v>
      </c>
      <c r="G5" s="7" t="s">
        <v>81</v>
      </c>
      <c r="H5" s="8"/>
      <c r="I5" s="9"/>
      <c r="J5" s="10">
        <f t="shared" si="0"/>
        <v>0</v>
      </c>
    </row>
    <row r="6" spans="1:10" s="21" customFormat="1" ht="13.5" thickBot="1">
      <c r="A6" s="3">
        <v>5</v>
      </c>
      <c r="B6" s="4" t="s">
        <v>53</v>
      </c>
      <c r="C6" s="1" t="s">
        <v>7</v>
      </c>
      <c r="D6" s="5">
        <v>1000</v>
      </c>
      <c r="E6" s="6">
        <v>1</v>
      </c>
      <c r="F6" s="6" t="s">
        <v>8</v>
      </c>
      <c r="G6" s="7" t="s">
        <v>81</v>
      </c>
      <c r="H6" s="8"/>
      <c r="I6" s="9"/>
      <c r="J6" s="10">
        <f t="shared" si="0"/>
        <v>0</v>
      </c>
    </row>
    <row r="7" spans="1:10" s="21" customFormat="1" ht="13.5" thickBot="1">
      <c r="A7" s="3">
        <v>6</v>
      </c>
      <c r="B7" s="4" t="s">
        <v>54</v>
      </c>
      <c r="C7" s="1" t="s">
        <v>9</v>
      </c>
      <c r="D7" s="5">
        <v>10</v>
      </c>
      <c r="E7" s="6">
        <v>10</v>
      </c>
      <c r="F7" s="6" t="s">
        <v>10</v>
      </c>
      <c r="G7" s="7" t="s">
        <v>81</v>
      </c>
      <c r="H7" s="8"/>
      <c r="I7" s="9"/>
      <c r="J7" s="10">
        <f t="shared" si="0"/>
        <v>0</v>
      </c>
    </row>
    <row r="8" spans="1:10" s="21" customFormat="1" ht="13.5" thickBot="1">
      <c r="A8" s="3">
        <v>7</v>
      </c>
      <c r="B8" s="4" t="s">
        <v>55</v>
      </c>
      <c r="C8" s="1" t="s">
        <v>11</v>
      </c>
      <c r="D8" s="5">
        <v>100</v>
      </c>
      <c r="E8" s="6">
        <v>1</v>
      </c>
      <c r="F8" s="6" t="s">
        <v>0</v>
      </c>
      <c r="G8" s="7" t="s">
        <v>81</v>
      </c>
      <c r="H8" s="8"/>
      <c r="I8" s="9"/>
      <c r="J8" s="10">
        <f t="shared" si="0"/>
        <v>0</v>
      </c>
    </row>
    <row r="9" spans="1:10" s="21" customFormat="1" ht="13.5" thickBot="1">
      <c r="A9" s="3">
        <v>8</v>
      </c>
      <c r="B9" s="4" t="s">
        <v>12</v>
      </c>
      <c r="C9" s="1" t="s">
        <v>13</v>
      </c>
      <c r="D9" s="5">
        <v>3000</v>
      </c>
      <c r="E9" s="6">
        <v>1</v>
      </c>
      <c r="F9" s="6" t="s">
        <v>14</v>
      </c>
      <c r="G9" s="7" t="s">
        <v>81</v>
      </c>
      <c r="H9" s="8"/>
      <c r="I9" s="9"/>
      <c r="J9" s="10">
        <f t="shared" si="0"/>
        <v>0</v>
      </c>
    </row>
    <row r="10" spans="1:10" s="21" customFormat="1" ht="13.5" thickBot="1">
      <c r="A10" s="3">
        <v>9</v>
      </c>
      <c r="B10" s="4" t="s">
        <v>15</v>
      </c>
      <c r="C10" s="1" t="s">
        <v>15</v>
      </c>
      <c r="D10" s="5">
        <v>50</v>
      </c>
      <c r="E10" s="6">
        <v>1</v>
      </c>
      <c r="F10" s="6" t="s">
        <v>16</v>
      </c>
      <c r="G10" s="7" t="s">
        <v>81</v>
      </c>
      <c r="H10" s="8"/>
      <c r="I10" s="9"/>
      <c r="J10" s="10">
        <f t="shared" si="0"/>
        <v>0</v>
      </c>
    </row>
    <row r="11" spans="1:10" s="21" customFormat="1" ht="13.5" thickBot="1">
      <c r="A11" s="3">
        <v>10</v>
      </c>
      <c r="B11" s="4" t="s">
        <v>17</v>
      </c>
      <c r="C11" s="1" t="s">
        <v>17</v>
      </c>
      <c r="D11" s="5">
        <v>500</v>
      </c>
      <c r="E11" s="6">
        <v>1</v>
      </c>
      <c r="F11" s="6" t="s">
        <v>5</v>
      </c>
      <c r="G11" s="7" t="s">
        <v>81</v>
      </c>
      <c r="H11" s="8"/>
      <c r="I11" s="9"/>
      <c r="J11" s="10">
        <f t="shared" si="0"/>
        <v>0</v>
      </c>
    </row>
    <row r="12" spans="1:10" s="21" customFormat="1" ht="13.5" thickBot="1">
      <c r="A12" s="3">
        <v>11</v>
      </c>
      <c r="B12" s="4" t="s">
        <v>18</v>
      </c>
      <c r="C12" s="1" t="s">
        <v>18</v>
      </c>
      <c r="D12" s="5">
        <v>500</v>
      </c>
      <c r="E12" s="6">
        <v>1</v>
      </c>
      <c r="F12" s="6" t="s">
        <v>5</v>
      </c>
      <c r="G12" s="7" t="s">
        <v>81</v>
      </c>
      <c r="H12" s="8"/>
      <c r="I12" s="9"/>
      <c r="J12" s="10">
        <f t="shared" si="0"/>
        <v>0</v>
      </c>
    </row>
    <row r="13" spans="1:10" s="21" customFormat="1" ht="13.5" thickBot="1">
      <c r="A13" s="3">
        <v>12</v>
      </c>
      <c r="B13" s="4" t="s">
        <v>56</v>
      </c>
      <c r="C13" s="1" t="s">
        <v>70</v>
      </c>
      <c r="D13" s="5">
        <v>200</v>
      </c>
      <c r="E13" s="6">
        <v>2</v>
      </c>
      <c r="F13" s="6" t="s">
        <v>5</v>
      </c>
      <c r="G13" s="7" t="s">
        <v>81</v>
      </c>
      <c r="H13" s="8"/>
      <c r="I13" s="9"/>
      <c r="J13" s="10">
        <f t="shared" si="0"/>
        <v>0</v>
      </c>
    </row>
    <row r="14" spans="1:10" s="21" customFormat="1" ht="13.5" thickBot="1">
      <c r="A14" s="3">
        <v>14</v>
      </c>
      <c r="B14" s="4" t="s">
        <v>20</v>
      </c>
      <c r="C14" s="1" t="s">
        <v>20</v>
      </c>
      <c r="D14" s="5">
        <v>10</v>
      </c>
      <c r="E14" s="6">
        <v>1</v>
      </c>
      <c r="F14" s="6" t="s">
        <v>76</v>
      </c>
      <c r="G14" s="7" t="s">
        <v>81</v>
      </c>
      <c r="H14" s="8"/>
      <c r="I14" s="9"/>
      <c r="J14" s="10">
        <f t="shared" si="0"/>
        <v>0</v>
      </c>
    </row>
    <row r="15" spans="1:10" s="21" customFormat="1" ht="13.5" thickBot="1">
      <c r="A15" s="3">
        <v>15</v>
      </c>
      <c r="B15" s="4" t="s">
        <v>57</v>
      </c>
      <c r="C15" s="1" t="s">
        <v>22</v>
      </c>
      <c r="D15" s="5">
        <v>100</v>
      </c>
      <c r="E15" s="6">
        <v>1</v>
      </c>
      <c r="F15" s="6" t="s">
        <v>8</v>
      </c>
      <c r="G15" s="7" t="s">
        <v>81</v>
      </c>
      <c r="H15" s="8"/>
      <c r="I15" s="9"/>
      <c r="J15" s="10">
        <f t="shared" si="0"/>
        <v>0</v>
      </c>
    </row>
    <row r="16" spans="1:10" s="21" customFormat="1" ht="13.5" thickBot="1">
      <c r="A16" s="3">
        <v>16</v>
      </c>
      <c r="B16" s="4" t="s">
        <v>23</v>
      </c>
      <c r="C16" s="1" t="s">
        <v>24</v>
      </c>
      <c r="D16" s="5">
        <v>25</v>
      </c>
      <c r="E16" s="6">
        <v>1</v>
      </c>
      <c r="F16" s="6" t="s">
        <v>25</v>
      </c>
      <c r="G16" s="7" t="s">
        <v>81</v>
      </c>
      <c r="H16" s="8"/>
      <c r="I16" s="9"/>
      <c r="J16" s="10">
        <f t="shared" si="0"/>
        <v>0</v>
      </c>
    </row>
    <row r="17" spans="1:10" s="21" customFormat="1" ht="26.25" thickBot="1">
      <c r="A17" s="3">
        <v>17</v>
      </c>
      <c r="B17" s="4" t="s">
        <v>58</v>
      </c>
      <c r="C17" s="1" t="s">
        <v>26</v>
      </c>
      <c r="D17" s="5">
        <v>500</v>
      </c>
      <c r="E17" s="6">
        <v>1</v>
      </c>
      <c r="F17" s="6" t="s">
        <v>0</v>
      </c>
      <c r="G17" s="7" t="s">
        <v>81</v>
      </c>
      <c r="H17" s="8"/>
      <c r="I17" s="9"/>
      <c r="J17" s="10">
        <f t="shared" si="0"/>
        <v>0</v>
      </c>
    </row>
    <row r="18" spans="1:10" s="21" customFormat="1" ht="13.5" thickBot="1">
      <c r="A18" s="3">
        <v>18</v>
      </c>
      <c r="B18" s="4" t="s">
        <v>59</v>
      </c>
      <c r="C18" s="1" t="s">
        <v>27</v>
      </c>
      <c r="D18" s="5">
        <v>50</v>
      </c>
      <c r="E18" s="6">
        <v>1</v>
      </c>
      <c r="F18" s="6" t="s">
        <v>0</v>
      </c>
      <c r="G18" s="7" t="s">
        <v>81</v>
      </c>
      <c r="H18" s="8"/>
      <c r="I18" s="9"/>
      <c r="J18" s="10">
        <f t="shared" si="0"/>
        <v>0</v>
      </c>
    </row>
    <row r="19" spans="1:10" s="21" customFormat="1" ht="13.5" thickBot="1">
      <c r="A19" s="3">
        <v>19</v>
      </c>
      <c r="B19" s="4" t="s">
        <v>60</v>
      </c>
      <c r="C19" s="1" t="s">
        <v>71</v>
      </c>
      <c r="D19" s="5">
        <v>250</v>
      </c>
      <c r="E19" s="6">
        <v>1</v>
      </c>
      <c r="F19" s="6" t="s">
        <v>25</v>
      </c>
      <c r="G19" s="7" t="s">
        <v>81</v>
      </c>
      <c r="H19" s="8"/>
      <c r="I19" s="9"/>
      <c r="J19" s="10">
        <f t="shared" si="0"/>
        <v>0</v>
      </c>
    </row>
    <row r="20" spans="1:10" s="21" customFormat="1" ht="13.5" thickBot="1">
      <c r="A20" s="3">
        <v>20</v>
      </c>
      <c r="B20" s="4" t="s">
        <v>28</v>
      </c>
      <c r="C20" s="1" t="s">
        <v>28</v>
      </c>
      <c r="D20" s="5">
        <v>1</v>
      </c>
      <c r="E20" s="6">
        <v>1</v>
      </c>
      <c r="F20" s="6" t="s">
        <v>29</v>
      </c>
      <c r="G20" s="7" t="s">
        <v>81</v>
      </c>
      <c r="H20" s="8"/>
      <c r="I20" s="9"/>
      <c r="J20" s="10">
        <f t="shared" si="0"/>
        <v>0</v>
      </c>
    </row>
    <row r="21" spans="1:10" s="21" customFormat="1" ht="13.5" thickBot="1">
      <c r="A21" s="3">
        <v>21</v>
      </c>
      <c r="B21" s="4" t="s">
        <v>30</v>
      </c>
      <c r="C21" s="1" t="s">
        <v>72</v>
      </c>
      <c r="D21" s="5">
        <v>100</v>
      </c>
      <c r="E21" s="6">
        <v>1</v>
      </c>
      <c r="F21" s="6" t="s">
        <v>19</v>
      </c>
      <c r="G21" s="7" t="s">
        <v>81</v>
      </c>
      <c r="H21" s="8"/>
      <c r="I21" s="9"/>
      <c r="J21" s="10">
        <f t="shared" si="0"/>
        <v>0</v>
      </c>
    </row>
    <row r="22" spans="1:10" s="21" customFormat="1" ht="13.5" thickBot="1">
      <c r="A22" s="3">
        <v>22</v>
      </c>
      <c r="B22" s="4" t="s">
        <v>31</v>
      </c>
      <c r="C22" s="1" t="s">
        <v>31</v>
      </c>
      <c r="D22" s="5">
        <v>1</v>
      </c>
      <c r="E22" s="6">
        <v>1</v>
      </c>
      <c r="F22" s="6" t="s">
        <v>32</v>
      </c>
      <c r="G22" s="7" t="s">
        <v>81</v>
      </c>
      <c r="H22" s="8"/>
      <c r="I22" s="9"/>
      <c r="J22" s="10">
        <f t="shared" si="0"/>
        <v>0</v>
      </c>
    </row>
    <row r="23" spans="1:10" s="21" customFormat="1" ht="13.5" thickBot="1">
      <c r="A23" s="3">
        <v>23</v>
      </c>
      <c r="B23" s="4" t="s">
        <v>33</v>
      </c>
      <c r="C23" s="1" t="s">
        <v>33</v>
      </c>
      <c r="D23" s="5">
        <v>1</v>
      </c>
      <c r="E23" s="6">
        <v>1</v>
      </c>
      <c r="F23" s="6" t="s">
        <v>34</v>
      </c>
      <c r="G23" s="7" t="s">
        <v>81</v>
      </c>
      <c r="H23" s="8"/>
      <c r="I23" s="9"/>
      <c r="J23" s="10">
        <f t="shared" si="0"/>
        <v>0</v>
      </c>
    </row>
    <row r="24" spans="1:10" s="21" customFormat="1" ht="13.5" thickBot="1">
      <c r="A24" s="3">
        <v>24</v>
      </c>
      <c r="B24" s="4" t="s">
        <v>61</v>
      </c>
      <c r="C24" s="1" t="s">
        <v>35</v>
      </c>
      <c r="D24" s="5">
        <v>1</v>
      </c>
      <c r="E24" s="6">
        <v>1</v>
      </c>
      <c r="F24" s="6" t="s">
        <v>36</v>
      </c>
      <c r="G24" s="7" t="s">
        <v>81</v>
      </c>
      <c r="H24" s="8"/>
      <c r="I24" s="9"/>
      <c r="J24" s="10">
        <f t="shared" si="0"/>
        <v>0</v>
      </c>
    </row>
    <row r="25" spans="1:10" s="21" customFormat="1" ht="13.5" thickBot="1">
      <c r="A25" s="3">
        <v>25</v>
      </c>
      <c r="B25" s="4" t="s">
        <v>62</v>
      </c>
      <c r="C25" s="1" t="s">
        <v>37</v>
      </c>
      <c r="D25" s="5">
        <v>1</v>
      </c>
      <c r="E25" s="6">
        <v>1</v>
      </c>
      <c r="F25" s="6" t="s">
        <v>38</v>
      </c>
      <c r="G25" s="7" t="s">
        <v>81</v>
      </c>
      <c r="H25" s="8"/>
      <c r="I25" s="9"/>
      <c r="J25" s="10">
        <f t="shared" si="0"/>
        <v>0</v>
      </c>
    </row>
    <row r="26" spans="1:10" s="21" customFormat="1" ht="13.5" thickBot="1">
      <c r="A26" s="3">
        <v>26</v>
      </c>
      <c r="B26" s="4" t="s">
        <v>63</v>
      </c>
      <c r="C26" s="1" t="s">
        <v>39</v>
      </c>
      <c r="D26" s="5">
        <v>1</v>
      </c>
      <c r="E26" s="6">
        <v>5</v>
      </c>
      <c r="F26" s="6" t="s">
        <v>38</v>
      </c>
      <c r="G26" s="7" t="s">
        <v>81</v>
      </c>
      <c r="H26" s="8"/>
      <c r="I26" s="9"/>
      <c r="J26" s="10">
        <f t="shared" si="0"/>
        <v>0</v>
      </c>
    </row>
    <row r="27" spans="1:10" s="21" customFormat="1" ht="13.5" thickBot="1">
      <c r="A27" s="3">
        <v>27</v>
      </c>
      <c r="B27" s="4" t="s">
        <v>64</v>
      </c>
      <c r="C27" s="1" t="s">
        <v>40</v>
      </c>
      <c r="D27" s="5">
        <v>1</v>
      </c>
      <c r="E27" s="6">
        <v>10</v>
      </c>
      <c r="F27" s="6" t="s">
        <v>41</v>
      </c>
      <c r="G27" s="7" t="s">
        <v>81</v>
      </c>
      <c r="H27" s="8"/>
      <c r="I27" s="9"/>
      <c r="J27" s="10">
        <f t="shared" si="0"/>
        <v>0</v>
      </c>
    </row>
    <row r="28" spans="1:10" s="21" customFormat="1" ht="13.5" thickBot="1">
      <c r="A28" s="3">
        <v>28</v>
      </c>
      <c r="B28" s="4" t="s">
        <v>65</v>
      </c>
      <c r="C28" s="1" t="s">
        <v>73</v>
      </c>
      <c r="D28" s="5">
        <v>500</v>
      </c>
      <c r="E28" s="6">
        <v>1</v>
      </c>
      <c r="F28" s="6" t="s">
        <v>8</v>
      </c>
      <c r="G28" s="7" t="s">
        <v>81</v>
      </c>
      <c r="H28" s="8"/>
      <c r="I28" s="9"/>
      <c r="J28" s="10">
        <f t="shared" si="0"/>
        <v>0</v>
      </c>
    </row>
    <row r="29" spans="1:10" s="21" customFormat="1" ht="13.5" thickBot="1">
      <c r="A29" s="3">
        <v>29</v>
      </c>
      <c r="B29" s="4" t="s">
        <v>66</v>
      </c>
      <c r="C29" s="1" t="s">
        <v>42</v>
      </c>
      <c r="D29" s="5">
        <v>500</v>
      </c>
      <c r="E29" s="6">
        <v>1</v>
      </c>
      <c r="F29" s="6" t="s">
        <v>5</v>
      </c>
      <c r="G29" s="7" t="s">
        <v>81</v>
      </c>
      <c r="H29" s="8"/>
      <c r="I29" s="9"/>
      <c r="J29" s="10">
        <f t="shared" si="0"/>
        <v>0</v>
      </c>
    </row>
    <row r="30" spans="1:10" s="21" customFormat="1" ht="13.5" thickBot="1">
      <c r="A30" s="3">
        <v>30</v>
      </c>
      <c r="B30" s="4" t="s">
        <v>67</v>
      </c>
      <c r="C30" s="1" t="s">
        <v>74</v>
      </c>
      <c r="D30" s="5">
        <v>500</v>
      </c>
      <c r="E30" s="6">
        <v>1</v>
      </c>
      <c r="F30" s="6" t="s">
        <v>5</v>
      </c>
      <c r="G30" s="7" t="s">
        <v>81</v>
      </c>
      <c r="H30" s="8"/>
      <c r="I30" s="9"/>
      <c r="J30" s="10">
        <f t="shared" si="0"/>
        <v>0</v>
      </c>
    </row>
    <row r="31" spans="1:10" s="21" customFormat="1" ht="13.5" thickBot="1">
      <c r="A31" s="3">
        <v>31</v>
      </c>
      <c r="B31" s="4" t="s">
        <v>68</v>
      </c>
      <c r="C31" s="1" t="s">
        <v>75</v>
      </c>
      <c r="D31" s="5">
        <v>500</v>
      </c>
      <c r="E31" s="6">
        <v>1</v>
      </c>
      <c r="F31" s="6" t="s">
        <v>5</v>
      </c>
      <c r="G31" s="7" t="s">
        <v>81</v>
      </c>
      <c r="H31" s="8"/>
      <c r="I31" s="9"/>
      <c r="J31" s="10">
        <f t="shared" si="0"/>
        <v>0</v>
      </c>
    </row>
    <row r="32" spans="1:10" s="21" customFormat="1" ht="13.5" thickBot="1">
      <c r="A32" s="3">
        <v>32</v>
      </c>
      <c r="B32" s="4" t="s">
        <v>43</v>
      </c>
      <c r="C32" s="1" t="s">
        <v>43</v>
      </c>
      <c r="D32" s="5">
        <v>125</v>
      </c>
      <c r="E32" s="6">
        <v>20</v>
      </c>
      <c r="F32" s="6" t="s">
        <v>21</v>
      </c>
      <c r="G32" s="7" t="s">
        <v>81</v>
      </c>
      <c r="H32" s="8"/>
      <c r="I32" s="9"/>
      <c r="J32" s="10">
        <f t="shared" si="0"/>
        <v>0</v>
      </c>
    </row>
    <row r="33" spans="1:10" s="21" customFormat="1">
      <c r="A33" s="3">
        <v>33</v>
      </c>
      <c r="B33" s="4" t="s">
        <v>44</v>
      </c>
      <c r="C33" s="1" t="s">
        <v>44</v>
      </c>
      <c r="D33" s="5">
        <v>125</v>
      </c>
      <c r="E33" s="6">
        <v>1</v>
      </c>
      <c r="F33" s="6" t="s">
        <v>21</v>
      </c>
      <c r="G33" s="7" t="s">
        <v>81</v>
      </c>
      <c r="H33" s="8"/>
      <c r="I33" s="9"/>
      <c r="J33" s="10">
        <f t="shared" si="0"/>
        <v>0</v>
      </c>
    </row>
    <row r="36" spans="1:10">
      <c r="B36" s="23" t="s">
        <v>83</v>
      </c>
      <c r="C36" s="23"/>
      <c r="F36" s="24" t="s">
        <v>84</v>
      </c>
      <c r="G36" s="24"/>
      <c r="H36" s="24"/>
      <c r="I36" s="22">
        <f>SUM(J2:J33)</f>
        <v>0</v>
      </c>
    </row>
    <row r="37" spans="1:10">
      <c r="B37" s="23"/>
      <c r="C37" s="23"/>
    </row>
    <row r="38" spans="1:10">
      <c r="B38" s="23"/>
      <c r="C38" s="23"/>
    </row>
    <row r="39" spans="1:10">
      <c r="B39" s="23"/>
      <c r="C39" s="23"/>
    </row>
  </sheetData>
  <mergeCells count="2">
    <mergeCell ref="B36:C39"/>
    <mergeCell ref="F36:H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výběrové řízení příloha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Valkova</dc:creator>
  <cp:lastModifiedBy>Karla Zalubilová</cp:lastModifiedBy>
  <cp:revision>2</cp:revision>
  <dcterms:created xsi:type="dcterms:W3CDTF">2024-06-12T10:57:00Z</dcterms:created>
  <dcterms:modified xsi:type="dcterms:W3CDTF">2025-07-22T09:49:45Z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