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\DI\DI 3\"/>
    </mc:Choice>
  </mc:AlternateContent>
  <xr:revisionPtr revIDLastSave="0" documentId="13_ncr:1_{AE64E332-D659-42CA-9934-549FCBB3D91D}" xr6:coauthVersionLast="47" xr6:coauthVersionMax="47" xr10:uidLastSave="{00000000-0000-0000-0000-000000000000}"/>
  <bookViews>
    <workbookView xWindow="-20715" yWindow="3165" windowWidth="20250" windowHeight="12540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G6" i="10" s="1"/>
  <c r="F7" i="10"/>
  <c r="G7" i="10" s="1"/>
  <c r="F8" i="10"/>
  <c r="G8" i="10" s="1"/>
  <c r="H8" i="10" s="1"/>
  <c r="F9" i="10"/>
  <c r="G9" i="10" s="1"/>
  <c r="F5" i="10"/>
  <c r="F4" i="10"/>
  <c r="G4" i="10" s="1"/>
  <c r="G5" i="10" l="1"/>
  <c r="H5" i="10" s="1"/>
  <c r="H9" i="10"/>
  <c r="H7" i="10"/>
  <c r="H6" i="10"/>
  <c r="H4" i="10"/>
  <c r="H10" i="10"/>
  <c r="H11" i="10" l="1"/>
  <c r="H12" i="10"/>
</calcChain>
</file>

<file path=xl/sharedStrings.xml><?xml version="1.0" encoding="utf-8"?>
<sst xmlns="http://schemas.openxmlformats.org/spreadsheetml/2006/main" count="23" uniqueCount="23">
  <si>
    <t>Položka</t>
  </si>
  <si>
    <t>ks</t>
  </si>
  <si>
    <t>Specifikace</t>
  </si>
  <si>
    <t>jed. cena bez DPH</t>
  </si>
  <si>
    <t>celkem bez DPH</t>
  </si>
  <si>
    <t>celkem s DPH</t>
  </si>
  <si>
    <t>Lůžko s dělenými postranicemi</t>
  </si>
  <si>
    <t>Matrace pasivní</t>
  </si>
  <si>
    <t>Rukojeť samonavíjecí s hrazdou</t>
  </si>
  <si>
    <t>Lampička k lůžku</t>
  </si>
  <si>
    <t>Doprava a instalace</t>
  </si>
  <si>
    <t>Ochrana dělených postranic</t>
  </si>
  <si>
    <t>Celkem cena bez DPH:</t>
  </si>
  <si>
    <t>Celkem cena s DPH:</t>
  </si>
  <si>
    <t>Poznámka: Dodavatel doplní žlutě označené pole</t>
  </si>
  <si>
    <t>Celkem DPH</t>
  </si>
  <si>
    <t>Celkem DPH:</t>
  </si>
  <si>
    <t>LUMINA, spolek – pořízení vybavení pro domovy se zvláštním režimem – ČÁST 1 – Lůžka</t>
  </si>
  <si>
    <t>Popis nabízeného plnění účastníkem (např. název produktu, specifikace produktu, odkaz na produkt)</t>
  </si>
  <si>
    <t>Dělené postranice ze dřeva a plastu, s výsuvným mechanismem
Možnost prodloužení lůžka o 20 cm
Odblokování odílu LP v případě výpadku elektrické energie
Kolečka min. 50 mm s centrální brzdou na každé ose podvozku
Nosnost min. 150 kg 
S dřevěným madlem
Schopnost autoregrese
Možnost polohování „Trendelemburk“ a „Semi Flowlerova poloha“
Možnost nastavení výšky plochy lůžka od 40 cm do 80 cm</t>
  </si>
  <si>
    <t>Výška matrace 15-18 cm
Potah matrace omyvatelný</t>
  </si>
  <si>
    <t xml:space="preserve">Připojení přímo k lůžku
</t>
  </si>
  <si>
    <t>Koženkové provedení
Ochrana dělených postranic pro 18 lůžek (1 lůžko=4 chrániče, tedy celkem 72 kusů chráničů).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</si>
</sst>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30" x14ac:knownFonts="1">
    <font>
      <sz val="10"/>
      <name val="Verdana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u/>
      <sz val="9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3"/>
      <name val="Calibri"/>
      <family val="2"/>
      <charset val="238"/>
    </font>
    <font>
      <b/>
      <sz val="13"/>
      <name val="Cambria"/>
      <family val="1"/>
      <charset val="238"/>
      <scheme val="major"/>
    </font>
    <font>
      <b/>
      <sz val="13"/>
      <color indexed="9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8" fillId="0" borderId="0"/>
    <xf numFmtId="0" fontId="11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52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0" borderId="0" xfId="52" applyNumberFormat="1" applyFont="1" applyFill="1" applyBorder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2" fillId="0" borderId="0" xfId="52" applyNumberFormat="1" applyFont="1" applyAlignment="1">
      <alignment horizontal="right"/>
    </xf>
    <xf numFmtId="164" fontId="9" fillId="0" borderId="0" xfId="52" applyNumberFormat="1" applyFont="1" applyAlignment="1">
      <alignment horizontal="right"/>
    </xf>
    <xf numFmtId="0" fontId="3" fillId="0" borderId="0" xfId="0" applyFont="1"/>
    <xf numFmtId="164" fontId="2" fillId="0" borderId="0" xfId="52" applyNumberFormat="1" applyFont="1" applyFill="1"/>
    <xf numFmtId="0" fontId="3" fillId="0" borderId="0" xfId="0" applyFont="1" applyAlignment="1">
      <alignment horizontal="center"/>
    </xf>
    <xf numFmtId="164" fontId="3" fillId="0" borderId="0" xfId="52" applyNumberFormat="1" applyFont="1" applyFill="1"/>
    <xf numFmtId="0" fontId="5" fillId="0" borderId="0" xfId="0" applyFont="1" applyAlignment="1">
      <alignment horizontal="center"/>
    </xf>
    <xf numFmtId="165" fontId="2" fillId="0" borderId="0" xfId="0" applyNumberFormat="1" applyFont="1"/>
    <xf numFmtId="0" fontId="14" fillId="0" borderId="0" xfId="0" applyFont="1"/>
    <xf numFmtId="166" fontId="2" fillId="0" borderId="0" xfId="52" applyNumberFormat="1" applyFont="1"/>
    <xf numFmtId="166" fontId="7" fillId="0" borderId="0" xfId="0" applyNumberFormat="1" applyFont="1"/>
    <xf numFmtId="166" fontId="9" fillId="0" borderId="0" xfId="52" applyNumberFormat="1" applyFont="1" applyAlignment="1">
      <alignment horizontal="right"/>
    </xf>
    <xf numFmtId="166" fontId="2" fillId="0" borderId="0" xfId="52" applyNumberFormat="1" applyFont="1" applyAlignment="1">
      <alignment horizontal="right"/>
    </xf>
    <xf numFmtId="166" fontId="2" fillId="0" borderId="0" xfId="52" applyNumberFormat="1" applyFont="1" applyFill="1"/>
    <xf numFmtId="166" fontId="3" fillId="0" borderId="0" xfId="52" applyNumberFormat="1" applyFont="1" applyFill="1"/>
    <xf numFmtId="0" fontId="1" fillId="0" borderId="0" xfId="0" applyFont="1"/>
    <xf numFmtId="0" fontId="22" fillId="0" borderId="6" xfId="68" applyFont="1" applyBorder="1" applyAlignment="1">
      <alignment horizontal="center" vertical="center" wrapText="1"/>
    </xf>
    <xf numFmtId="0" fontId="23" fillId="0" borderId="5" xfId="68" applyFont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2" fillId="0" borderId="5" xfId="68" applyFont="1" applyBorder="1" applyAlignment="1">
      <alignment horizontal="center" vertical="center" wrapText="1"/>
    </xf>
    <xf numFmtId="0" fontId="24" fillId="0" borderId="8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27" fillId="0" borderId="1" xfId="52" applyNumberFormat="1" applyFont="1" applyFill="1" applyBorder="1" applyAlignment="1">
      <alignment horizontal="center" wrapText="1"/>
    </xf>
    <xf numFmtId="164" fontId="27" fillId="0" borderId="4" xfId="52" applyNumberFormat="1" applyFont="1" applyFill="1" applyBorder="1" applyAlignment="1">
      <alignment horizontal="center" wrapText="1"/>
    </xf>
    <xf numFmtId="164" fontId="27" fillId="0" borderId="2" xfId="0" applyNumberFormat="1" applyFont="1" applyBorder="1" applyAlignment="1">
      <alignment horizontal="center" wrapText="1"/>
    </xf>
    <xf numFmtId="166" fontId="28" fillId="0" borderId="5" xfId="0" applyNumberFormat="1" applyFont="1" applyBorder="1" applyAlignment="1">
      <alignment vertical="center"/>
    </xf>
    <xf numFmtId="166" fontId="28" fillId="0" borderId="3" xfId="0" applyNumberFormat="1" applyFont="1" applyBorder="1" applyAlignment="1">
      <alignment vertical="center"/>
    </xf>
    <xf numFmtId="165" fontId="27" fillId="4" borderId="16" xfId="9" applyNumberFormat="1" applyFont="1" applyFill="1" applyBorder="1" applyAlignment="1">
      <alignment horizontal="left"/>
    </xf>
    <xf numFmtId="165" fontId="27" fillId="4" borderId="17" xfId="9" applyNumberFormat="1" applyFont="1" applyFill="1" applyBorder="1" applyAlignment="1">
      <alignment horizontal="left"/>
    </xf>
    <xf numFmtId="0" fontId="27" fillId="4" borderId="15" xfId="0" applyFont="1" applyFill="1" applyBorder="1"/>
    <xf numFmtId="0" fontId="27" fillId="4" borderId="19" xfId="0" applyFont="1" applyFill="1" applyBorder="1"/>
    <xf numFmtId="166" fontId="27" fillId="4" borderId="20" xfId="0" applyNumberFormat="1" applyFont="1" applyFill="1" applyBorder="1"/>
    <xf numFmtId="165" fontId="27" fillId="4" borderId="21" xfId="9" applyNumberFormat="1" applyFont="1" applyFill="1" applyBorder="1" applyAlignment="1">
      <alignment horizontal="left" vertical="center"/>
    </xf>
    <xf numFmtId="165" fontId="27" fillId="4" borderId="22" xfId="9" applyNumberFormat="1" applyFont="1" applyFill="1" applyBorder="1" applyAlignment="1">
      <alignment horizontal="left" vertical="center"/>
    </xf>
    <xf numFmtId="164" fontId="26" fillId="5" borderId="0" xfId="9" applyNumberFormat="1" applyFont="1" applyFill="1" applyBorder="1" applyAlignment="1">
      <alignment horizontal="center"/>
    </xf>
    <xf numFmtId="166" fontId="27" fillId="4" borderId="23" xfId="0" applyNumberFormat="1" applyFont="1" applyFill="1" applyBorder="1"/>
    <xf numFmtId="166" fontId="27" fillId="4" borderId="18" xfId="0" applyNumberFormat="1" applyFont="1" applyFill="1" applyBorder="1"/>
    <xf numFmtId="166" fontId="28" fillId="0" borderId="15" xfId="0" applyNumberFormat="1" applyFont="1" applyBorder="1" applyAlignment="1">
      <alignment vertical="center"/>
    </xf>
    <xf numFmtId="0" fontId="29" fillId="0" borderId="0" xfId="0" applyFont="1" applyAlignment="1">
      <alignment horizontal="left"/>
    </xf>
    <xf numFmtId="0" fontId="23" fillId="6" borderId="5" xfId="68" applyFont="1" applyFill="1" applyBorder="1" applyAlignment="1">
      <alignment horizontal="left" vertical="center" wrapText="1"/>
    </xf>
    <xf numFmtId="166" fontId="28" fillId="6" borderId="5" xfId="0" applyNumberFormat="1" applyFont="1" applyFill="1" applyBorder="1" applyAlignment="1">
      <alignment vertic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166" fontId="26" fillId="0" borderId="0" xfId="9" applyNumberFormat="1" applyFont="1" applyFill="1" applyBorder="1" applyAlignment="1">
      <alignment horizontal="left"/>
    </xf>
    <xf numFmtId="0" fontId="29" fillId="0" borderId="17" xfId="0" applyFont="1" applyBorder="1" applyAlignment="1">
      <alignment horizontal="left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topLeftCell="A4" zoomScale="90" zoomScaleNormal="90" workbookViewId="0">
      <selection activeCell="C9" sqref="C9"/>
    </sheetView>
  </sheetViews>
  <sheetFormatPr defaultRowHeight="11.25" x14ac:dyDescent="0.15"/>
  <cols>
    <col min="1" max="1" width="26.5" style="1" customWidth="1"/>
    <col min="2" max="2" width="57.375" style="1" customWidth="1"/>
    <col min="3" max="3" width="109.625" style="1" bestFit="1" customWidth="1"/>
    <col min="4" max="4" width="4.875" style="2" customWidth="1"/>
    <col min="5" max="5" width="27.125" style="21" customWidth="1"/>
    <col min="6" max="6" width="27" style="3" customWidth="1"/>
    <col min="7" max="7" width="27.5" style="4" customWidth="1"/>
    <col min="8" max="8" width="24.875" style="1" customWidth="1"/>
    <col min="9" max="9" width="9" style="1"/>
    <col min="10" max="10" width="37.5" style="1" bestFit="1" customWidth="1"/>
    <col min="11" max="12" width="9" style="1"/>
    <col min="13" max="13" width="37.5" style="1" bestFit="1" customWidth="1"/>
    <col min="14" max="16384" width="9" style="1"/>
  </cols>
  <sheetData>
    <row r="1" spans="1:11" ht="36" customHeight="1" x14ac:dyDescent="0.15">
      <c r="A1" s="56" t="s">
        <v>17</v>
      </c>
      <c r="B1" s="57"/>
      <c r="C1" s="57"/>
      <c r="D1" s="58"/>
      <c r="E1" s="58"/>
      <c r="F1" s="58"/>
      <c r="G1" s="59"/>
    </row>
    <row r="2" spans="1:11" ht="3.75" customHeight="1" thickBot="1" x14ac:dyDescent="0.3">
      <c r="A2" s="60"/>
      <c r="B2" s="61"/>
      <c r="C2" s="61"/>
      <c r="D2" s="61"/>
      <c r="E2" s="61"/>
      <c r="F2" s="61"/>
      <c r="G2" s="62"/>
      <c r="H2" s="19"/>
      <c r="I2" s="19"/>
      <c r="J2" s="19"/>
      <c r="K2" s="19"/>
    </row>
    <row r="3" spans="1:11" s="27" customFormat="1" ht="29.25" customHeight="1" thickBot="1" x14ac:dyDescent="0.3">
      <c r="A3" s="54" t="s">
        <v>0</v>
      </c>
      <c r="B3" s="55" t="s">
        <v>2</v>
      </c>
      <c r="C3" s="32" t="s">
        <v>18</v>
      </c>
      <c r="D3" s="33" t="s">
        <v>1</v>
      </c>
      <c r="E3" s="35" t="s">
        <v>3</v>
      </c>
      <c r="F3" s="36" t="s">
        <v>4</v>
      </c>
      <c r="G3" s="36" t="s">
        <v>15</v>
      </c>
      <c r="H3" s="37" t="s">
        <v>5</v>
      </c>
    </row>
    <row r="4" spans="1:11" s="6" customFormat="1" ht="204.75" customHeight="1" thickTop="1" x14ac:dyDescent="0.15">
      <c r="A4" s="30" t="s">
        <v>6</v>
      </c>
      <c r="B4" s="29" t="s">
        <v>19</v>
      </c>
      <c r="C4" s="52"/>
      <c r="D4" s="28">
        <v>35</v>
      </c>
      <c r="E4" s="53">
        <v>0</v>
      </c>
      <c r="F4" s="38">
        <f>SUM(D4*E4)</f>
        <v>0</v>
      </c>
      <c r="G4" s="50">
        <f>SUM(F4*0.12)</f>
        <v>0</v>
      </c>
      <c r="H4" s="39">
        <f>SUM(F4+G4)</f>
        <v>0</v>
      </c>
    </row>
    <row r="5" spans="1:11" s="6" customFormat="1" ht="42.75" customHeight="1" x14ac:dyDescent="0.15">
      <c r="A5" s="30" t="s">
        <v>7</v>
      </c>
      <c r="B5" s="29" t="s">
        <v>20</v>
      </c>
      <c r="C5" s="52"/>
      <c r="D5" s="31">
        <v>35</v>
      </c>
      <c r="E5" s="53">
        <v>0</v>
      </c>
      <c r="F5" s="38">
        <f>SUM(D5*E5)</f>
        <v>0</v>
      </c>
      <c r="G5" s="50">
        <f>SUM(F5*0.12)</f>
        <v>0</v>
      </c>
      <c r="H5" s="39">
        <f>SUM(F5+G5)</f>
        <v>0</v>
      </c>
    </row>
    <row r="6" spans="1:11" s="6" customFormat="1" ht="40.5" customHeight="1" x14ac:dyDescent="0.15">
      <c r="A6" s="30" t="s">
        <v>8</v>
      </c>
      <c r="B6" s="29"/>
      <c r="C6" s="52"/>
      <c r="D6" s="31">
        <v>35</v>
      </c>
      <c r="E6" s="53">
        <v>0</v>
      </c>
      <c r="F6" s="38">
        <f t="shared" ref="F6:F9" si="0">SUM(D6*E6)</f>
        <v>0</v>
      </c>
      <c r="G6" s="50">
        <f>SUM(F6*0.12)</f>
        <v>0</v>
      </c>
      <c r="H6" s="39">
        <f t="shared" ref="H6:H9" si="1">SUM(F6+G6)</f>
        <v>0</v>
      </c>
    </row>
    <row r="7" spans="1:11" s="6" customFormat="1" ht="47.25" customHeight="1" x14ac:dyDescent="0.15">
      <c r="A7" s="30" t="s">
        <v>9</v>
      </c>
      <c r="B7" s="29" t="s">
        <v>21</v>
      </c>
      <c r="C7" s="52"/>
      <c r="D7" s="31">
        <v>35</v>
      </c>
      <c r="E7" s="53">
        <v>0</v>
      </c>
      <c r="F7" s="38">
        <f t="shared" si="0"/>
        <v>0</v>
      </c>
      <c r="G7" s="50">
        <f t="shared" ref="G7:G9" si="2">SUM(F7*0.21)</f>
        <v>0</v>
      </c>
      <c r="H7" s="39">
        <f t="shared" si="1"/>
        <v>0</v>
      </c>
    </row>
    <row r="8" spans="1:11" s="6" customFormat="1" ht="51.75" x14ac:dyDescent="0.15">
      <c r="A8" s="30" t="s">
        <v>11</v>
      </c>
      <c r="B8" s="29" t="s">
        <v>22</v>
      </c>
      <c r="C8" s="52"/>
      <c r="D8" s="31">
        <v>18</v>
      </c>
      <c r="E8" s="53">
        <v>0</v>
      </c>
      <c r="F8" s="38">
        <f t="shared" si="0"/>
        <v>0</v>
      </c>
      <c r="G8" s="50">
        <f>SUM(F8*0.12)</f>
        <v>0</v>
      </c>
      <c r="H8" s="39">
        <f t="shared" si="1"/>
        <v>0</v>
      </c>
    </row>
    <row r="9" spans="1:11" s="6" customFormat="1" ht="30" customHeight="1" x14ac:dyDescent="0.15">
      <c r="A9" s="30" t="s">
        <v>10</v>
      </c>
      <c r="B9" s="29"/>
      <c r="C9" s="29"/>
      <c r="D9" s="31">
        <v>1</v>
      </c>
      <c r="E9" s="53">
        <v>0</v>
      </c>
      <c r="F9" s="38">
        <f t="shared" si="0"/>
        <v>0</v>
      </c>
      <c r="G9" s="50">
        <f t="shared" si="2"/>
        <v>0</v>
      </c>
      <c r="H9" s="39">
        <f t="shared" si="1"/>
        <v>0</v>
      </c>
    </row>
    <row r="10" spans="1:11" s="6" customFormat="1" ht="18" x14ac:dyDescent="0.25">
      <c r="A10" s="64"/>
      <c r="B10" s="64"/>
      <c r="C10" s="51"/>
      <c r="D10" s="16"/>
      <c r="E10" s="34"/>
      <c r="F10" s="40" t="s">
        <v>12</v>
      </c>
      <c r="G10" s="41"/>
      <c r="H10" s="49">
        <f>SUM(F4:F9)</f>
        <v>0</v>
      </c>
    </row>
    <row r="11" spans="1:11" s="7" customFormat="1" ht="18" x14ac:dyDescent="0.25">
      <c r="A11" s="1"/>
      <c r="B11" s="1"/>
      <c r="C11" s="1"/>
      <c r="D11" s="2"/>
      <c r="E11" s="47"/>
      <c r="F11" s="42" t="s">
        <v>16</v>
      </c>
      <c r="G11" s="43"/>
      <c r="H11" s="44">
        <f>SUM(G4:G9)</f>
        <v>0</v>
      </c>
    </row>
    <row r="12" spans="1:11" ht="18" x14ac:dyDescent="0.25">
      <c r="A12" s="20"/>
      <c r="B12" s="20"/>
      <c r="C12" s="20"/>
      <c r="D12" s="5"/>
      <c r="E12" s="34"/>
      <c r="F12" s="45" t="s">
        <v>13</v>
      </c>
      <c r="G12" s="46"/>
      <c r="H12" s="48">
        <f>SUM(H4:H9)</f>
        <v>0</v>
      </c>
    </row>
    <row r="13" spans="1:11" ht="16.5" x14ac:dyDescent="0.25">
      <c r="A13" s="11"/>
      <c r="B13" s="11"/>
      <c r="C13" s="11"/>
      <c r="D13" s="18"/>
      <c r="E13" s="63" t="s">
        <v>14</v>
      </c>
      <c r="F13" s="63"/>
      <c r="G13" s="63"/>
      <c r="H13" s="63"/>
      <c r="I13" s="63"/>
    </row>
    <row r="14" spans="1:11" ht="12" x14ac:dyDescent="0.2">
      <c r="A14" s="8"/>
      <c r="B14" s="8"/>
      <c r="C14" s="8"/>
      <c r="D14" s="9"/>
      <c r="E14" s="22"/>
      <c r="F14" s="8"/>
      <c r="G14" s="10"/>
    </row>
    <row r="15" spans="1:11" x14ac:dyDescent="0.15">
      <c r="E15" s="23"/>
      <c r="F15" s="13"/>
    </row>
    <row r="16" spans="1:11" x14ac:dyDescent="0.15">
      <c r="E16" s="24"/>
      <c r="F16" s="12"/>
    </row>
    <row r="17" spans="1:6" x14ac:dyDescent="0.15">
      <c r="A17" s="11"/>
      <c r="B17" s="11"/>
      <c r="C17" s="11"/>
      <c r="E17" s="24"/>
      <c r="F17" s="12"/>
    </row>
    <row r="18" spans="1:6" x14ac:dyDescent="0.15">
      <c r="E18" s="24"/>
      <c r="F18" s="12"/>
    </row>
    <row r="19" spans="1:6" x14ac:dyDescent="0.15">
      <c r="E19" s="24"/>
      <c r="F19" s="12"/>
    </row>
    <row r="20" spans="1:6" x14ac:dyDescent="0.15">
      <c r="E20" s="24"/>
      <c r="F20" s="12"/>
    </row>
    <row r="21" spans="1:6" x14ac:dyDescent="0.15">
      <c r="E21" s="24"/>
      <c r="F21" s="12"/>
    </row>
    <row r="22" spans="1:6" x14ac:dyDescent="0.15">
      <c r="E22" s="24"/>
      <c r="F22" s="12"/>
    </row>
    <row r="23" spans="1:6" x14ac:dyDescent="0.15">
      <c r="E23" s="24"/>
      <c r="F23" s="12"/>
    </row>
    <row r="24" spans="1:6" x14ac:dyDescent="0.15">
      <c r="E24" s="24"/>
      <c r="F24" s="12"/>
    </row>
    <row r="25" spans="1:6" x14ac:dyDescent="0.15">
      <c r="E25" s="24"/>
      <c r="F25" s="12"/>
    </row>
    <row r="26" spans="1:6" x14ac:dyDescent="0.15">
      <c r="E26" s="23"/>
      <c r="F26" s="13"/>
    </row>
    <row r="27" spans="1:6" x14ac:dyDescent="0.15">
      <c r="E27" s="24"/>
      <c r="F27" s="12"/>
    </row>
    <row r="28" spans="1:6" x14ac:dyDescent="0.15">
      <c r="A28" s="11"/>
      <c r="B28" s="11"/>
      <c r="C28" s="11"/>
      <c r="E28" s="24"/>
      <c r="F28" s="12"/>
    </row>
    <row r="29" spans="1:6" x14ac:dyDescent="0.15">
      <c r="E29" s="24"/>
      <c r="F29" s="12"/>
    </row>
    <row r="30" spans="1:6" x14ac:dyDescent="0.15">
      <c r="E30" s="24"/>
      <c r="F30" s="12"/>
    </row>
    <row r="31" spans="1:6" x14ac:dyDescent="0.15">
      <c r="E31" s="24"/>
      <c r="F31" s="12"/>
    </row>
    <row r="32" spans="1:6" x14ac:dyDescent="0.15">
      <c r="E32" s="24"/>
      <c r="F32" s="12"/>
    </row>
    <row r="33" spans="1:6" x14ac:dyDescent="0.15">
      <c r="E33" s="24"/>
      <c r="F33" s="12"/>
    </row>
    <row r="34" spans="1:6" x14ac:dyDescent="0.15">
      <c r="E34" s="24"/>
      <c r="F34" s="12"/>
    </row>
    <row r="35" spans="1:6" x14ac:dyDescent="0.15">
      <c r="E35" s="24"/>
      <c r="F35" s="12"/>
    </row>
    <row r="36" spans="1:6" x14ac:dyDescent="0.15">
      <c r="E36" s="24"/>
      <c r="F36" s="12"/>
    </row>
    <row r="37" spans="1:6" x14ac:dyDescent="0.15">
      <c r="E37" s="24"/>
      <c r="F37" s="12"/>
    </row>
    <row r="38" spans="1:6" x14ac:dyDescent="0.15">
      <c r="E38" s="23"/>
      <c r="F38" s="13"/>
    </row>
    <row r="39" spans="1:6" x14ac:dyDescent="0.15">
      <c r="E39" s="24"/>
      <c r="F39" s="12"/>
    </row>
    <row r="40" spans="1:6" x14ac:dyDescent="0.15">
      <c r="A40" s="11"/>
      <c r="B40" s="11"/>
      <c r="C40" s="11"/>
    </row>
    <row r="42" spans="1:6" x14ac:dyDescent="0.15">
      <c r="E42" s="24"/>
      <c r="F42" s="12"/>
    </row>
    <row r="44" spans="1:6" x14ac:dyDescent="0.15">
      <c r="E44" s="24"/>
      <c r="F44" s="12"/>
    </row>
    <row r="45" spans="1:6" x14ac:dyDescent="0.15">
      <c r="E45" s="23"/>
      <c r="F45" s="13"/>
    </row>
    <row r="46" spans="1:6" x14ac:dyDescent="0.15">
      <c r="A46" s="14"/>
      <c r="B46" s="14"/>
      <c r="C46" s="14"/>
    </row>
    <row r="47" spans="1:6" x14ac:dyDescent="0.15">
      <c r="A47" s="14"/>
      <c r="B47" s="14"/>
      <c r="C47" s="14"/>
    </row>
    <row r="48" spans="1:6" x14ac:dyDescent="0.15">
      <c r="E48" s="25"/>
      <c r="F48" s="15"/>
    </row>
    <row r="50" spans="1:6" ht="12.75" customHeight="1" x14ac:dyDescent="0.15"/>
    <row r="56" spans="1:6" x14ac:dyDescent="0.15">
      <c r="A56" s="14"/>
      <c r="B56" s="14"/>
      <c r="C56" s="14"/>
    </row>
    <row r="57" spans="1:6" x14ac:dyDescent="0.15">
      <c r="D57" s="16"/>
      <c r="E57" s="26"/>
      <c r="F57" s="17"/>
    </row>
  </sheetData>
  <mergeCells count="4">
    <mergeCell ref="A1:G1"/>
    <mergeCell ref="A2:G2"/>
    <mergeCell ref="E13:I13"/>
    <mergeCell ref="A10:B10"/>
  </mergeCells>
  <phoneticPr fontId="20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2025-08-28T11:32:48Z</dcterms:modified>
</cp:coreProperties>
</file>