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00" yWindow="600" windowWidth="14115" windowHeight="73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<sst xmlns="http://schemas.openxmlformats.org/spreadsheetml/2006/main" count="79" uniqueCount="79">
  <si>
    <t>Zhotovitel:</t>
  </si>
  <si>
    <t>IČ 262 76 569</t>
  </si>
  <si>
    <t>Investor:</t>
  </si>
  <si>
    <t>IČ 607 01 200</t>
  </si>
  <si>
    <t xml:space="preserve">Datum: </t>
  </si>
  <si>
    <t xml:space="preserve">   </t>
  </si>
  <si>
    <t xml:space="preserve">Předmět změny: </t>
  </si>
  <si>
    <t>Nastalé vícepráce a méněpráce při realizaci stavebních prací</t>
  </si>
  <si>
    <t>Popis a zdůvodnění změny:</t>
  </si>
  <si>
    <t>VÍCEPRÁCE:</t>
  </si>
  <si>
    <t>1.      Osazení silničního obrubníku betonového stojatého s boční opěrou do lože z betonu prostého - po skutečném zaměření bylo naměřeno více - fakturováno dle skutečného stavu</t>
  </si>
  <si>
    <t>2.      Obrubník betonový silniční Standard 100x15x25 cm - po skutečném zaměření bylo naměřeno více - fakturováno dle skutečného stavu</t>
  </si>
  <si>
    <t>3.      Svodidlo ocelové zábradelní zádržnosti H2 kotvené do římsy s výplní z vodorovných tyčí - při kontrolním dni byl vznesen požadavek PČR o prodloužení z důvodu bezpečnosti</t>
  </si>
  <si>
    <t>4.      Kladení dlažby z kostek drobných z kamene na MC tl 50 mm - na požadavek spol. KORDIS a.s. (koordináror dopravy v JMK na zastávku pro výstup byla zřízena tato zastávka)</t>
  </si>
  <si>
    <t>5.      Obrubník Kasselský přímý 40x29x100 cm šedý - na požadavek spol. KORDIS a.s. (koordináror dopravy v JMK na zastávku pro výstup byla zřízena tato zastávka)</t>
  </si>
  <si>
    <t>6.      Obrubník betonový silniční přechodový L + P Standard 100x15x15-25 cm - po skutečném zaměření bylo naměřeno více - fakturováno dle skutečného stavu</t>
  </si>
  <si>
    <t>7.      Obrubník betonový silniční nájezdový Standard 100x15x15 cm - po skutečném zaměření bylo naměřeno více - fakturováno dle skutečného stavu</t>
  </si>
  <si>
    <t>8.      Obrubník Kasselský náběhový pravý 40x25-19x100 cm šedý - na požadavek spol. KORDIS a.s. (koordináror dopravy v JMK na zastávku pro výstup byla zřízena tato zastávka)</t>
  </si>
  <si>
    <t>9.      Značka dopravní svislá výstražná FeZn A1 - A30, P1,P4 700 mm - na požadavek PČR osazeno více dopravního značení</t>
  </si>
  <si>
    <t>MÉNĚPRÁCE:</t>
  </si>
  <si>
    <t>Cena méněprací bez DPH:</t>
  </si>
  <si>
    <t>Cena víceprací bez DPH:</t>
  </si>
  <si>
    <t xml:space="preserve">Výsledná cena změny bez DPH: </t>
  </si>
  <si>
    <t xml:space="preserve">                                         </t>
  </si>
  <si>
    <t xml:space="preserve">Veškeré práce budou splňovat podmínky smlouvy o dílo a budou provedeny ve stejné úrovni co do jakosti materiálů, provedení apod. tak, jak požaduje nebo předpokládá </t>
  </si>
  <si>
    <t>Dokumentace zakázky pro celé dílo.</t>
  </si>
  <si>
    <t>Původní cena díla bez DPH:</t>
  </si>
  <si>
    <t>Konečná nová cena díla bez DPH:</t>
  </si>
  <si>
    <t>Změnový list odpovídá a je nedílnou přílohou podepsaného Dodatku č. 2 Smlouvy o dílo ze dne 7. 10. 2016, ke které je připojen:</t>
  </si>
  <si>
    <t>ZMĚNOVÝ LIST  č. 1</t>
  </si>
  <si>
    <t>10.    Kladení zámkové dlažby komunikací pro pěší tl 60 mm skupiny A pl přes 300 m2 -  po skutečném zaměření bylo naměřeno více - fakturováno dle skutečného stavu</t>
  </si>
  <si>
    <t>11.    Upínací svorka na sloupek US 60 - na požadavek spol. KORDIS a.s. (koordináror dopravy v JMK na zastávku pro výstup byla zřízena tato zastávka)</t>
  </si>
  <si>
    <t>12.    Značka dopravní svislá výstražná FeZn A1 - A30, P1,P4 700 mm - na požadavek spol. KORDIS a.s. (koordináror dopravy v JMK na zastávku pro výstup byla zřízena tato zastávka)</t>
  </si>
  <si>
    <t>13.    Sloupek Al 60 – 350 - na požadavek spol. KORDIS a.s. (koordináror dopravy v JMK na zastávku pro výstup byla zřízena tato zastávka)</t>
  </si>
  <si>
    <t xml:space="preserve">14.    Patka hliníková HP 60 - na požadavek spol. KORDIS a.s. (koordináror dopravy v JMK na zastávku pro výstup byla zřízena tato zastávka)                  </t>
  </si>
  <si>
    <t xml:space="preserve">15.    Víčko plastové na sloupek 60 - na požadavek spol. KORDIS a.s. (koordináror dopravy v JMK na zastávku pro výstup byla zřízena tato zastávka)      </t>
  </si>
  <si>
    <t>16.    Montáž prvků městské a zahradní architektury hmotnosti do 0,1 t - na požadavek JMK</t>
  </si>
  <si>
    <t>17.    Výlepová plocha formátu AO - na požadavek JMK</t>
  </si>
  <si>
    <t>18.  Osazení obrubníku kamenného ležatého s boční opěrou do lože z betonu prostého - po provedení skutečného zaměření stavby nebyly provedené práce stavby</t>
  </si>
  <si>
    <t>19.  Obrubník kamenný přímý, (bPP) žula, OP2 30x20 - po provedení skutečného zaměření stavby nebyly provedené práce stavby</t>
  </si>
  <si>
    <t>20.  Obrubník Kasselský náběhový pravý 40x29-25x100 cm šedý - po provedení skutečného zaměření stavby nebyly provedené práce stavby</t>
  </si>
  <si>
    <t>21.  Obrubník Kasselský náběhový levý 40x25-29x100 cm šedý - po provedení skutečného zaměření stavby nebyly provedené práce stavby</t>
  </si>
  <si>
    <t>22.  Osazení chodníkového obrubníku betonového ležatého s boční opěrou do lože z betonu prostého - po provedení skutečného zaměření stavby nebyly provedené práce stavby</t>
  </si>
  <si>
    <t>23.  Kostka dlažební drobná, žula, I.jakost, velikost 10 cm - po provedení skutečného zaměření stavby nebyly provedené práce stavby</t>
  </si>
  <si>
    <t>24.  Montáž zábradlí ocelového přichyceného vruty do betonového podkladu - záměna za svodidlo ocelové zábradelní zádržnot H2 viz položka č. 50 navýšená</t>
  </si>
  <si>
    <t>25.  Osazení vodícího proužku z betonových desek do betonového lože tl do 100 mm š proužku 250 mm - po provedení skutečného zaměření stavby nebyly provedené práce stavby</t>
  </si>
  <si>
    <t>26.  Přesun hmot pro pozemní komunikace s krytem z kamene, monolitickým betonovým nebo živičným - po provedení skutečného zaměření stavby nebyly provedené práce stavby</t>
  </si>
  <si>
    <t>27.  Asfaltový beton vrstva podkladní  ACP 16 (obalované kamenivo OKS) tl 50 mm š přes 3 m - po provedení skutečného zaměření stavby nebyly provedené práce stavby</t>
  </si>
  <si>
    <t>28.  Asfaltový beton vrstva ložní ACL 16 (ABH) tl 60 mm š přes 3 m z nemodifikovaného asfaltu - po provedení skutečného zaměření stavby nebyly provedené práce stavby</t>
  </si>
  <si>
    <t>29.  Krajník silniční betonový 50/25/10 50x25x10 cm - po provedení skutečného zaměření stavby nebyly provedené práce stavby</t>
  </si>
  <si>
    <t>30.  Osazení příkopového žlabu do betonu tl 100 mm z betonových tvárnic š 800 mm - na požadavek SÚS JMK nebyl proveden příkopový žlab včetně lapače splavenin</t>
  </si>
  <si>
    <t>31.  Asfaltový beton vrstva obrusná ACO 11 (ABS) tř. I tl 40 mm š přes 3 m z modifikovaného asfaltu - po provedení skutečného zaměření stavby nebyly provedené práce stavby</t>
  </si>
  <si>
    <t>32.  Žlabovka betonová 1/65-33 33x63x15 cm - na požadavek SÚS JMK nebyl proveden příkopový žlab včetně lapače splavenin</t>
  </si>
  <si>
    <t>33.  Příplatek ZKD 10 mm přes 100 mm tl lože u osazení vodícího proužku š 250 mm - po provedení skutečného zaměření stavby nebyly provedené práce stavby</t>
  </si>
  <si>
    <t>34.  Trubkové silniční zábradlí se svislou výplní - včetně protikorozní ochrany a nátěrů - záměna za svodidlo ocelové zábradelní zádržnot H2 viz položka č. 50 navýšená</t>
  </si>
  <si>
    <t>35.  Postřik živičný infiltrační s posypem z asfaltu množství 1 kg/m2 - z důvodu technologie pokládky živičných vrstev nebyly proveden postřiky</t>
  </si>
  <si>
    <t>36.  Postřik živičný spojovací ze silniční emulze v množství do 0,7 kg/m2 - z důvodu technologie pokládky živičných vrstev nebyly proveden postřiky,</t>
  </si>
  <si>
    <t>37.  Lože pod obrubníky, krajníky nebo obruby z dlažebních kostek z betonu prostého - po provedení skutečného zaměření stavby nebyly provedené práce stavby</t>
  </si>
  <si>
    <t>38.  Příplatek za kombinaci dvou barev u betonových dlažeb pozemních komunikací tl 80 mm skupiny A - po provedení skutečného zaměření stavby nebyly provedené práce stavby</t>
  </si>
  <si>
    <t>39.  Dlažba zámková PARKETA barevná 19,6x9,6x8 cm - po provedení skutečného zaměření stavby nebyly provedené práce stavby</t>
  </si>
  <si>
    <t>40.  Kladení zámkové dlažby komunikací pro pěší tl 80 mm skupiny A pl přes 300 m2 - po provedení skutečného zaměření stavby nebyly provedené práce stavby</t>
  </si>
  <si>
    <t>41.  Dlažba zámková PARKETA přírodní 19,6x9,6x8 cm - po provedení skutečného zaměření stavby nebyly provedené práce stavby</t>
  </si>
  <si>
    <t>42.  Osazení vodícího proužku z betonových desek do betonového lože tl do 100 mm š proužku 250 mm - po provedení skutečného zaměření stavby nebyly provedené práce stavby</t>
  </si>
  <si>
    <t>43.  Osazení silničního obrubníku betonového stojatého s boční opěrou do lože z betonu prostého - po provedení skutečného zaměření stavby nebyly provedené práce stavby</t>
  </si>
  <si>
    <t>44.  Obrubník betonový silniční Standard 100x15x25 cm - po provedení skutečného zaměření stavby nebyly provedené práce stavby</t>
  </si>
  <si>
    <t>45.  Krajník silniční betonový 50/25/10 50x25x10 cm - po provedení skutečného zaměření stavby nebyly provedené práce stavby</t>
  </si>
  <si>
    <t>46.  Asfaltový beton vrstva podkladní ACP 16 (obalované kamenivo OKS) tl 50 mm š přes 3 m - po provedení skutečného zaměření stavby nebyly provedené práce stavby</t>
  </si>
  <si>
    <t>47.  Postřik živičný infiltrační s posypem z asfaltu množství 1 kg/m2 - po provedení skutečného zaměření stavby nebyly provedené práce stavby</t>
  </si>
  <si>
    <t>48.  Postřik živičný spojovací ze silniční emulze v množství do 0,7 kg/m2 - po provedení skutečného zaměření stavby nebyly provedené práce stavby</t>
  </si>
  <si>
    <t>49.  Asfaltový beton vrstva obrusná ACO 11 (ABS) tř. I tl 40 mm š přes 3 m z modifikovaného asfaltu - po provedení skutečného zaměření stavby nebyly provedené práce stavby</t>
  </si>
  <si>
    <t>50.  Příplatek ZKD 10 mm přes 100 mm tl lože u osazení vodícího proužku š 250 mm - po provedení skutečného zaměření stavby nebyly provedené práce stavby</t>
  </si>
  <si>
    <t>51. M+D monolytický lapač splavenin jednostranný DN300 včetně mříže a zemních prací - komplet - na požadavek SÚS JMK nebyl proveden příkopový žlab včetně lapače splavenin</t>
  </si>
  <si>
    <t>52. Koš pozink. C3 DIN 4052, vysoký, pro rám 500/300 - na doporučení TS Letovice neosazeno z důvodu ucpávání listím apod.</t>
  </si>
  <si>
    <t>53. Přesun hmot pro trubní vedení z trub z plastických hmot otevřený výkop - po provedení skutečného zaměření stavby nebyly provedené práce stavby</t>
  </si>
  <si>
    <t>54. Dlažba zámková PARKETA přírodní 19,6x9,6x6 cm - korekce skutečného zaměření stavby</t>
  </si>
  <si>
    <t>55. Přesun hmot pro pozemní komunikace s krytem dlážděným - korekce skutečného zaměření stavby</t>
  </si>
  <si>
    <t>56. Přístřešek na jízdní kola, provedení B+R - změna projektu</t>
  </si>
  <si>
    <r>
      <rPr>
        <b/>
        <sz val="11"/>
        <color theme="1"/>
        <rFont val="Calibri"/>
        <family val="2"/>
        <scheme val="minor"/>
      </rPr>
      <t>DOPAZ s.r.o.</t>
    </r>
    <r>
      <rPr>
        <sz val="11"/>
        <color theme="1"/>
        <rFont val="Calibri"/>
        <family val="2"/>
        <scheme val="minor"/>
      </rPr>
      <t>, Horní Poříčí 123</t>
    </r>
  </si>
  <si>
    <r>
      <rPr>
        <b/>
        <sz val="11"/>
        <color theme="1"/>
        <rFont val="Calibri"/>
        <family val="2"/>
        <scheme val="minor"/>
      </rPr>
      <t>HOLAS CZ s.r.o.</t>
    </r>
    <r>
      <rPr>
        <sz val="11"/>
        <color theme="1"/>
        <rFont val="Calibri"/>
        <family val="2"/>
        <scheme val="minor"/>
      </rPr>
      <t>, Lazinov č. p. 97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</si>
</sst>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0" fillId="0" borderId="8" xfId="0" applyBorder="1"/>
    <xf numFmtId="14" fontId="0" fillId="0" borderId="2" xfId="0" applyNumberFormat="1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10" xfId="0" applyFont="1" applyBorder="1"/>
    <xf numFmtId="0" fontId="2" fillId="0" borderId="12" xfId="0" applyFont="1" applyBorder="1"/>
    <xf numFmtId="0" fontId="0" fillId="0" borderId="13" xfId="0" applyBorder="1"/>
    <xf numFmtId="164" fontId="0" fillId="0" borderId="0" xfId="0" applyNumberFormat="1"/>
    <xf numFmtId="164" fontId="2" fillId="0" borderId="14" xfId="0" applyNumberFormat="1" applyFont="1" applyBorder="1"/>
    <xf numFmtId="0" fontId="0" fillId="0" borderId="7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3"/>
  <sheetViews>
    <sheetView showGridLines="0" tabSelected="1" workbookViewId="0" topLeftCell="A1">
      <selection activeCell="D6" sqref="D6"/>
    </sheetView>
  </sheetViews>
  <sheetFormatPr defaultColWidth="9.140625" defaultRowHeight="15"/>
  <cols>
    <col min="1" max="1" width="13.57421875" style="0" customWidth="1"/>
    <col min="2" max="2" width="10.7109375" style="0" customWidth="1"/>
    <col min="4" max="4" width="15.7109375" style="0" customWidth="1"/>
    <col min="6" max="7" width="15.00390625" style="0" bestFit="1" customWidth="1"/>
    <col min="9" max="9" width="12.8515625" style="0" customWidth="1"/>
  </cols>
  <sheetData>
    <row r="2" ht="18.75">
      <c r="A2" s="2" t="s">
        <v>29</v>
      </c>
    </row>
    <row r="3" spans="1:6" ht="15">
      <c r="A3" s="16" t="s">
        <v>0</v>
      </c>
      <c r="B3" s="3" t="s">
        <v>78</v>
      </c>
      <c r="C3" s="3"/>
      <c r="D3" s="3"/>
      <c r="E3" s="3"/>
      <c r="F3" s="4"/>
    </row>
    <row r="4" spans="1:6" ht="15">
      <c r="A4" s="17"/>
      <c r="B4" s="6" t="s">
        <v>1</v>
      </c>
      <c r="C4" s="6"/>
      <c r="D4" s="6"/>
      <c r="E4" s="6"/>
      <c r="F4" s="7"/>
    </row>
    <row r="5" spans="1:6" ht="15">
      <c r="A5" s="16" t="s">
        <v>2</v>
      </c>
      <c r="B5" s="3" t="s">
        <v>77</v>
      </c>
      <c r="C5" s="3"/>
      <c r="D5" s="3"/>
      <c r="E5" s="3"/>
      <c r="F5" s="4"/>
    </row>
    <row r="6" spans="1:6" ht="15">
      <c r="A6" s="17"/>
      <c r="B6" s="6" t="s">
        <v>3</v>
      </c>
      <c r="C6" s="6"/>
      <c r="D6" s="6"/>
      <c r="E6" s="6"/>
      <c r="F6" s="7"/>
    </row>
    <row r="7" spans="1:6" ht="15">
      <c r="A7" s="1" t="s">
        <v>4</v>
      </c>
      <c r="B7" s="10">
        <v>42882</v>
      </c>
      <c r="C7" s="3"/>
      <c r="D7" s="3"/>
      <c r="E7" s="3"/>
      <c r="F7" s="4"/>
    </row>
    <row r="8" spans="1:17" ht="15">
      <c r="A8" s="1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</row>
    <row r="9" spans="1:17" ht="15">
      <c r="A9" s="12" t="s">
        <v>28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</row>
    <row r="10" spans="1:17" ht="15">
      <c r="A10" s="12" t="s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4"/>
    </row>
    <row r="11" spans="1:17" ht="15">
      <c r="A11" s="15" t="s">
        <v>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</row>
    <row r="12" spans="1:17" ht="15">
      <c r="A12" s="12" t="s">
        <v>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1:17" ht="15">
      <c r="A13" s="15" t="s">
        <v>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</row>
    <row r="14" spans="1:17" ht="15">
      <c r="A14" s="15" t="s">
        <v>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</row>
    <row r="15" spans="1:17" ht="15">
      <c r="A15" s="12" t="s">
        <v>10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</row>
    <row r="16" spans="1:17" ht="15">
      <c r="A16" s="12" t="s">
        <v>11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/>
    </row>
    <row r="17" spans="1:17" ht="15">
      <c r="A17" s="12" t="s">
        <v>12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</row>
    <row r="18" spans="1:17" ht="15">
      <c r="A18" s="12" t="s">
        <v>13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</row>
    <row r="19" spans="1:17" ht="15">
      <c r="A19" s="12" t="s">
        <v>14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</row>
    <row r="20" spans="1:17" ht="15">
      <c r="A20" s="12" t="s">
        <v>15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</row>
    <row r="21" spans="1:17" ht="15">
      <c r="A21" s="12" t="s">
        <v>16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4"/>
    </row>
    <row r="22" spans="1:17" ht="15">
      <c r="A22" s="12" t="s">
        <v>17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/>
    </row>
    <row r="23" spans="1:17" ht="15">
      <c r="A23" s="12" t="s">
        <v>18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/>
    </row>
    <row r="24" spans="1:17" ht="15">
      <c r="A24" s="12" t="s">
        <v>30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</row>
    <row r="25" spans="1:17" ht="15">
      <c r="A25" s="12" t="s">
        <v>31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/>
    </row>
    <row r="26" spans="1:17" ht="15">
      <c r="A26" s="12" t="s">
        <v>32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/>
    </row>
    <row r="27" spans="1:17" ht="15">
      <c r="A27" s="12" t="s">
        <v>33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4"/>
    </row>
    <row r="28" spans="1:17" ht="15">
      <c r="A28" s="12" t="s">
        <v>34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/>
    </row>
    <row r="29" spans="1:17" ht="15">
      <c r="A29" s="12" t="s">
        <v>35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/>
    </row>
    <row r="30" spans="1:17" ht="15">
      <c r="A30" s="12" t="s">
        <v>36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4"/>
    </row>
    <row r="31" spans="1:17" ht="15">
      <c r="A31" s="12" t="s">
        <v>37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4"/>
    </row>
    <row r="32" spans="1:17" ht="1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/>
    </row>
    <row r="33" spans="1:17" ht="15">
      <c r="A33" s="15" t="s">
        <v>19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/>
    </row>
    <row r="34" spans="1:17" ht="15">
      <c r="A34" s="12" t="s">
        <v>38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/>
    </row>
    <row r="35" spans="1:17" ht="15">
      <c r="A35" s="12" t="s">
        <v>39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/>
    </row>
    <row r="36" spans="1:17" ht="15">
      <c r="A36" s="12" t="s">
        <v>40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/>
    </row>
    <row r="37" spans="1:17" ht="15">
      <c r="A37" s="12" t="s">
        <v>41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/>
    </row>
    <row r="38" spans="1:17" ht="15">
      <c r="A38" s="12" t="s">
        <v>42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4"/>
    </row>
    <row r="39" spans="1:17" ht="15">
      <c r="A39" s="12" t="s">
        <v>43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/>
    </row>
    <row r="40" spans="1:17" ht="15">
      <c r="A40" s="12" t="s">
        <v>44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</row>
    <row r="41" spans="1:17" ht="15">
      <c r="A41" s="12" t="s">
        <v>45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/>
    </row>
    <row r="42" spans="1:17" ht="15">
      <c r="A42" s="12" t="s">
        <v>46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4"/>
    </row>
    <row r="43" spans="1:17" ht="15">
      <c r="A43" s="12" t="s">
        <v>47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</row>
    <row r="44" spans="1:17" ht="15">
      <c r="A44" s="12" t="s">
        <v>48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4"/>
    </row>
    <row r="45" spans="1:17" ht="15">
      <c r="A45" s="12" t="s">
        <v>49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4"/>
    </row>
    <row r="46" spans="1:17" ht="15">
      <c r="A46" s="12" t="s">
        <v>50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4"/>
    </row>
    <row r="47" spans="1:17" ht="15">
      <c r="A47" s="12" t="s">
        <v>51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/>
    </row>
    <row r="48" spans="1:17" ht="15">
      <c r="A48" s="12" t="s">
        <v>52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/>
    </row>
    <row r="49" spans="1:17" ht="15">
      <c r="A49" s="12" t="s">
        <v>53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/>
    </row>
    <row r="50" spans="1:17" ht="15">
      <c r="A50" s="12" t="s">
        <v>54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4"/>
    </row>
    <row r="51" spans="1:17" ht="15">
      <c r="A51" s="12" t="s">
        <v>55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4"/>
    </row>
    <row r="52" spans="1:17" ht="15">
      <c r="A52" s="12" t="s">
        <v>56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4"/>
    </row>
    <row r="53" spans="1:17" ht="15">
      <c r="A53" s="12" t="s">
        <v>57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4"/>
    </row>
    <row r="54" spans="1:17" ht="15">
      <c r="A54" s="12" t="s">
        <v>58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4"/>
    </row>
    <row r="55" spans="1:17" ht="15">
      <c r="A55" s="12" t="s">
        <v>59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4"/>
    </row>
    <row r="56" spans="1:17" ht="15">
      <c r="A56" s="12" t="s">
        <v>60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/>
    </row>
    <row r="57" spans="1:17" ht="15">
      <c r="A57" s="12" t="s">
        <v>61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</row>
    <row r="58" spans="1:17" ht="15">
      <c r="A58" s="12" t="s">
        <v>62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4"/>
    </row>
    <row r="59" spans="1:17" ht="15">
      <c r="A59" s="12" t="s">
        <v>63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4"/>
    </row>
    <row r="60" spans="1:17" ht="15">
      <c r="A60" s="12" t="s">
        <v>64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4"/>
    </row>
    <row r="61" spans="1:17" ht="15">
      <c r="A61" s="12" t="s">
        <v>65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4"/>
    </row>
    <row r="62" spans="1:17" ht="15">
      <c r="A62" s="12" t="s">
        <v>66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4"/>
    </row>
    <row r="63" spans="1:17" ht="15">
      <c r="A63" s="12" t="s">
        <v>67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4"/>
    </row>
    <row r="64" spans="1:17" ht="15">
      <c r="A64" s="12" t="s">
        <v>68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4"/>
    </row>
    <row r="65" spans="1:17" ht="15">
      <c r="A65" s="12" t="s">
        <v>69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4"/>
    </row>
    <row r="66" spans="1:17" ht="15">
      <c r="A66" s="12" t="s">
        <v>70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4"/>
    </row>
    <row r="67" spans="1:17" ht="15">
      <c r="A67" s="12" t="s">
        <v>71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4"/>
    </row>
    <row r="68" spans="1:17" ht="15">
      <c r="A68" s="12" t="s">
        <v>72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4"/>
    </row>
    <row r="69" spans="1:17" ht="15">
      <c r="A69" s="12" t="s">
        <v>73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4"/>
    </row>
    <row r="70" spans="1:17" ht="15">
      <c r="A70" s="12" t="s">
        <v>74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4"/>
    </row>
    <row r="71" spans="1:17" ht="15">
      <c r="A71" s="12" t="s">
        <v>75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4"/>
    </row>
    <row r="72" spans="1:17" ht="15">
      <c r="A72" s="12" t="s">
        <v>76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4"/>
    </row>
    <row r="73" spans="1:9" ht="15">
      <c r="A73" s="8" t="s">
        <v>20</v>
      </c>
      <c r="B73" s="9"/>
      <c r="C73" s="9"/>
      <c r="D73" s="19">
        <v>462103.93</v>
      </c>
      <c r="F73" s="8" t="s">
        <v>21</v>
      </c>
      <c r="G73" s="9"/>
      <c r="H73" s="9"/>
      <c r="I73" s="19">
        <v>219822.4</v>
      </c>
    </row>
    <row r="76" spans="1:6" ht="15">
      <c r="A76" s="20" t="s">
        <v>22</v>
      </c>
      <c r="B76" s="9"/>
      <c r="C76" s="9"/>
      <c r="D76" s="19">
        <f>SUM(D73,I73)</f>
        <v>681926.33</v>
      </c>
      <c r="F76" s="18"/>
    </row>
    <row r="77" ht="15">
      <c r="B77" t="s">
        <v>23</v>
      </c>
    </row>
    <row r="78" spans="1:7" ht="15">
      <c r="A78" s="20" t="s">
        <v>26</v>
      </c>
      <c r="B78" s="9"/>
      <c r="C78" s="9"/>
      <c r="D78" s="19">
        <v>15737141</v>
      </c>
      <c r="F78" s="18"/>
      <c r="G78" s="18"/>
    </row>
    <row r="79" spans="1:7" ht="15">
      <c r="A79" s="20" t="s">
        <v>27</v>
      </c>
      <c r="B79" s="9"/>
      <c r="C79" s="9"/>
      <c r="D79" s="19">
        <v>15494860</v>
      </c>
      <c r="F79" s="18"/>
      <c r="G79" s="18"/>
    </row>
    <row r="81" spans="1:17" ht="15">
      <c r="A81" s="11" t="s">
        <v>24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4"/>
    </row>
    <row r="82" spans="1:17" ht="15">
      <c r="A82" s="12" t="s">
        <v>25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</row>
    <row r="83" spans="1:17" ht="1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7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Sluštíková Andrea</dc:creator>
  <cp:keywords/>
  <dc:description/>
  <cp:lastModifiedBy>Sluštíková Andrea</cp:lastModifiedBy>
  <dcterms:created xsi:type="dcterms:W3CDTF">2018-11-20T13:34:08Z</dcterms:created>
  <dcterms:modified xsi:type="dcterms:W3CDTF">2018-11-21T12:47:35Z</dcterms:modified>
  <cp:category/>
  <cp:version/>
  <cp:contentType/>
  <cp:contentStatus/>
</cp:coreProperties>
</file>